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8AE6956748A406B8E7494EB2C9F2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53875" y="6511925"/>
          <a:ext cx="10248900" cy="7515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E863734C94F4323B6EC3BF4446645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06375" y="6511925"/>
          <a:ext cx="10210800" cy="7486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<sst xmlns="http://schemas.openxmlformats.org/spreadsheetml/2006/main" count="56" uniqueCount="41">
  <si>
    <t>清单号</t>
  </si>
  <si>
    <t>项目名称及参数</t>
  </si>
  <si>
    <t>单位</t>
  </si>
  <si>
    <t>数量</t>
  </si>
  <si>
    <t>107-2-4</t>
  </si>
  <si>
    <t>2φ50镀锌钢管</t>
  </si>
  <si>
    <t>m</t>
  </si>
  <si>
    <t>107-2-3</t>
  </si>
  <si>
    <t>工业光端机</t>
  </si>
  <si>
    <t>对</t>
  </si>
  <si>
    <t>单模单纤 FC 接口；传输速率：10/100/1000Base-TX 电口；传输距
离：≥20km；支持 4 路以上 RJ45 以太网口。工作温度范围：-40℃～
+50℃，防护等级：不低于 IP40。</t>
  </si>
  <si>
    <t>107-3-1-3</t>
  </si>
  <si>
    <t>107-2-2</t>
  </si>
  <si>
    <t>12芯光缆</t>
  </si>
  <si>
    <t>12芯非铠装光缆</t>
  </si>
  <si>
    <t>107-3-1-8</t>
  </si>
  <si>
    <t>24芯单模光缆</t>
  </si>
  <si>
    <t>24芯非铠装单模光缆</t>
  </si>
  <si>
    <t>107-2-1</t>
  </si>
  <si>
    <t>广场摄像机</t>
  </si>
  <si>
    <t>套</t>
  </si>
  <si>
    <t>（含横向安装支架及抱箍、机箱、电源、防护罩、摄像机、镜
头、云台、信号线、接地引线以及电源线等）
1. 400 万超星光级 40 倍红外高速云台网络摄像机，传感器靶面: 不
小于 1/1.8 英寸 CMOS ，
2. 1 个 RJ45 网口、1 路音频输入、1 路音频输出接口、7 路告警输
入、2 路告警输出接口、1 个 TF 卡接口、1 个 RS485 接口、电源接口
等。
3. 支持三码流输出，主码流分辨率 2560×1440，帧率为 30 帧／s，
子码流分辨率为 704×576，帧率为 30 帧／s，第三码流分辨率为
1920×1080，帧率为 30 帧／s。
4. 含有雨刷，具有自动雨刷开启关闭设置选项。
5. 具有防抖设置选项。开启该功能后，当设备发生抖动时，监控画面仍保持相对稳定。配置陀螺仪。
6. 最低照度：≤0.0003lux（彩色模式）， ≤0.0001lux（黑白模
式）
7 支持强光抑制。
8.支持除热浪功能。
9. 具有 H.265、MJPEG、H.264 设置选项，可将 H.264／H.265 格式设
置为 Baseline／Main／High Profile．
10. 具有自动、关闭、开启光学透雾设置选项，透雾等级 1～9 可
调。
11.具有 TCP／IP、IPv4／IPv6、HTTP、HTTPS、FTP、DNS、DDNS、
RTSP、PPPoE、UDP、 SIP、 UPnP、 DHCP、SMTP、NTP、SNMPV3、
802.1X、Onvif 等网络协议设置选项。支持 GB28281 标准。
12. 支持对高速公路停车、越界入侵、人员聚集、物品遗留等进行报
警。
13. 云台定位精度 0.1°，水平手控最大速度不小于 200°／s，水平
旋转范围检查 360°连续旋转，垂直旋转范围检查-90°～45°。
14. 不少于 300 个预置位，存预置位和调预置位功能应正常。
15. 可按照所设定的预置位完成≥8 条巡航路径，预置位停留时间可
设置。
16. 可按照所设置的轨迹完成≥8 条模式路径，每条路径的最大记录
时间应大于 16min。
17. 通过红外补光，可识别距摄像机 400m 处的目标。
18. 电源电压在 DC48V±25％或 AC24V±25％或 DC24V±15％范围内
变化时，摄像机应能正常工作。
19. 温度：-40℃~+70。
20. 外壳防护等级 IP67。
21.满足《全国高速公路视频监测优化提升实施方案》相关要求。</t>
  </si>
  <si>
    <t>107-3-1-2</t>
  </si>
  <si>
    <t>互通固定摄像机</t>
  </si>
  <si>
    <t>互通固定摄像机（含设备箱、支架、防护罩、电源、电源线、补光设备、设备箱接
地引线等）：
像素:400 万，传感器靶面:1/1.8"
最高分辨率:2688*1520，焦距:8.0 mm ~ 32.0 mm，倍率:4X，光圈:F1.6
水平视场角:42.1°(W)~15.7°(T)
垂直视场角:23.4°(W)~9.1°(T)
补光模式:红外补光|白光补光
补光距离:白光：50m 普通监控;
红外：80m 普通监控;
最低照度:0.0005lux（F1.6，AGC ON，彩色），0.0003lux（F1.6，
AGC ON，黑白）
视频编码格式:H.265|H.264|MJPEG
视频参数:主码流：2688*1520，1920*1080；
最高帧率:30 帧
最大实况流路数:20 路
视频流:三码流
混行检测:支持机动车、非机动车、行人、人脸检测抓拍及布防；
机动车属性：车牌号码、车牌颜色、车牌类型；
周界布防:支持越界检测、区域入侵、进入区域、离开区域；
支持机动车、非机动车、行人目标分类检测抓拍及布防；
道路监控:支持车道设置，可分车道检测抓拍机非人不同类别目标；
机动车属性：车牌号码、车牌颜色、车牌种类、车辆类型、车身颜
色、车辆品牌、车款；
兼容接入 :ONVIF|GB/T 28181|GA/T 1400|API
支持 RJ45 网络接口
支持 DC12V 供电方式
防水防尘:IP67
温度:-40℃~70℃
满足《全国高速公路视频监测优化提升实施方案》相关要求。</t>
  </si>
  <si>
    <t>107-2-13</t>
  </si>
  <si>
    <t>电缆</t>
  </si>
  <si>
    <t>YJV22-3*6</t>
  </si>
  <si>
    <t>107-2-6</t>
  </si>
  <si>
    <t>摄像机立柱</t>
  </si>
  <si>
    <t>12m高钢管立柱，219，Q235-A材质，壁厚8mm，热浸镀锌防腐，检验标准:Q/20534524-8.3-2014，采取防晃动措施。
含配电箱、预埋件</t>
  </si>
  <si>
    <t>107-2-15</t>
  </si>
  <si>
    <t>单向防雷器(8/20us、40KA)</t>
  </si>
  <si>
    <t>个</t>
  </si>
  <si>
    <t>防雷元件组保护水平不大于1.8KV;每相防雷器相线与中性线间为限压型防雷元件，其标称通流量为20KA(8/20us)，最大通流量为40KA(8/20us);</t>
  </si>
  <si>
    <t>107-2-14</t>
  </si>
  <si>
    <t>网络信号防雷器</t>
  </si>
  <si>
    <t>响应时间小于1ns;传输频率100MHz。接口类型RJ45。</t>
  </si>
  <si>
    <t>107-3-1-9</t>
  </si>
  <si>
    <t>单相电源二级避雷器(8/20us、40KA)</t>
  </si>
  <si>
    <t>107-3-1-6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</si>
</sst>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15" zoomScaleNormal="115" topLeftCell="A8" workbookViewId="0">
      <selection activeCell="A13" sqref="$A13:$XFD13"/>
    </sheetView>
  </sheetViews>
  <sheetFormatPr defaultColWidth="9" defaultRowHeight="32" customHeight="1" outlineLevelCol="6"/>
  <cols>
    <col min="1" max="1" width="10.625" customWidth="1"/>
    <col min="2" max="2" width="32.625" customWidth="1"/>
    <col min="3" max="3" width="4.875" customWidth="1"/>
    <col min="4" max="4" width="5.375" customWidth="1"/>
    <col min="5" max="5" width="86.625" customWidth="1"/>
    <col min="6" max="7" width="12.5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</row>
    <row r="2" ht="14.25" spans="1:7">
      <c r="A2" s="2" t="s">
        <v>4</v>
      </c>
      <c r="B2" s="3" t="s">
        <v>5</v>
      </c>
      <c r="C2" s="2" t="s">
        <v>6</v>
      </c>
      <c r="D2" s="2">
        <v>800</v>
      </c>
      <c r="E2" s="3" t="s">
        <v>5</v>
      </c>
    </row>
    <row r="3" ht="42.75" spans="1:7">
      <c r="A3" s="2" t="s">
        <v>7</v>
      </c>
      <c r="B3" s="3" t="s">
        <v>8</v>
      </c>
      <c r="C3" s="2" t="s">
        <v>9</v>
      </c>
      <c r="D3" s="2">
        <v>10</v>
      </c>
      <c r="E3" s="3" t="s">
        <v>10</v>
      </c>
    </row>
    <row r="4" ht="42.75" spans="1:7">
      <c r="A4" s="2" t="s">
        <v>11</v>
      </c>
      <c r="B4" s="3" t="s">
        <v>8</v>
      </c>
      <c r="C4" s="2" t="s">
        <v>9</v>
      </c>
      <c r="D4" s="2">
        <v>5</v>
      </c>
      <c r="E4" s="3" t="s">
        <v>10</v>
      </c>
    </row>
    <row r="5" ht="14.25" spans="1:7">
      <c r="A5" s="2" t="s">
        <v>12</v>
      </c>
      <c r="B5" s="3" t="s">
        <v>13</v>
      </c>
      <c r="C5" s="2" t="s">
        <v>6</v>
      </c>
      <c r="D5" s="2">
        <v>1280</v>
      </c>
      <c r="E5" s="3" t="s">
        <v>14</v>
      </c>
    </row>
    <row r="6" ht="14.25" spans="1:7">
      <c r="A6" s="2" t="s">
        <v>15</v>
      </c>
      <c r="B6" s="3" t="s">
        <v>16</v>
      </c>
      <c r="C6" s="2" t="s">
        <v>6</v>
      </c>
      <c r="D6" s="2">
        <v>500</v>
      </c>
      <c r="E6" s="3" t="s">
        <v>17</v>
      </c>
    </row>
    <row r="7" ht="409.5" spans="1:7">
      <c r="A7" s="2" t="s">
        <v>18</v>
      </c>
      <c r="B7" s="3" t="s">
        <v>19</v>
      </c>
      <c r="C7" s="2" t="s">
        <v>20</v>
      </c>
      <c r="D7" s="2">
        <v>10</v>
      </c>
      <c r="E7" s="3" t="s">
        <v>21</v>
      </c>
    </row>
    <row r="8" ht="409.5" spans="1:7">
      <c r="A8" s="2" t="s">
        <v>22</v>
      </c>
      <c r="B8" s="3" t="s">
        <v>23</v>
      </c>
      <c r="C8" s="2" t="s">
        <v>20</v>
      </c>
      <c r="D8" s="2">
        <v>10</v>
      </c>
      <c r="E8" s="3" t="s">
        <v>24</v>
      </c>
    </row>
    <row r="9" ht="14.25" spans="1:7">
      <c r="A9" s="2" t="s">
        <v>25</v>
      </c>
      <c r="B9" s="3" t="s">
        <v>26</v>
      </c>
      <c r="C9" s="2" t="s">
        <v>6</v>
      </c>
      <c r="D9" s="2">
        <v>1280</v>
      </c>
      <c r="E9" s="3" t="s">
        <v>27</v>
      </c>
    </row>
    <row r="10" ht="54.95" spans="1:7">
      <c r="A10" s="2" t="s">
        <v>28</v>
      </c>
      <c r="B10" s="3" t="s">
        <v>29</v>
      </c>
      <c r="C10" s="2" t="s">
        <v>20</v>
      </c>
      <c r="D10" s="2">
        <v>10</v>
      </c>
      <c r="E10" s="3" t="s">
        <v>30</v>
      </c>
      <c r="F10" t="str">
        <f>_xlfn.DISPIMG("ID_38AE6956748A406B8E7494EB2C9F2770",1)</f>
        <v>=DISPIMG("ID_38AE6956748A406B8E7494EB2C9F2770",1)</v>
      </c>
      <c r="G10" t="str">
        <f>_xlfn.DISPIMG("ID_EE863734C94F4323B6EC3BF444664544",1)</f>
        <v>=DISPIMG("ID_EE863734C94F4323B6EC3BF444664544",1)</v>
      </c>
    </row>
    <row r="11" ht="28.5" spans="1:7">
      <c r="A11" s="2" t="s">
        <v>31</v>
      </c>
      <c r="B11" s="3" t="s">
        <v>32</v>
      </c>
      <c r="C11" s="2" t="s">
        <v>33</v>
      </c>
      <c r="D11" s="2">
        <v>10</v>
      </c>
      <c r="E11" s="3" t="s">
        <v>34</v>
      </c>
    </row>
    <row r="12" ht="14.25" spans="1:7">
      <c r="A12" s="2" t="s">
        <v>35</v>
      </c>
      <c r="B12" s="3" t="s">
        <v>36</v>
      </c>
      <c r="C12" s="2" t="s">
        <v>33</v>
      </c>
      <c r="D12" s="2">
        <v>10</v>
      </c>
      <c r="E12" s="3" t="s">
        <v>37</v>
      </c>
    </row>
    <row r="13" ht="28.5" spans="1:7">
      <c r="A13" s="2" t="s">
        <v>38</v>
      </c>
      <c r="B13" s="3" t="s">
        <v>39</v>
      </c>
      <c r="C13" s="2" t="s">
        <v>33</v>
      </c>
      <c r="D13" s="2">
        <v>10</v>
      </c>
      <c r="E13" s="3" t="s">
        <v>34</v>
      </c>
    </row>
    <row r="14" ht="14.25" spans="1:7">
      <c r="A14" s="2" t="s">
        <v>40</v>
      </c>
      <c r="B14" s="3" t="s">
        <v>36</v>
      </c>
      <c r="C14" s="2" t="s">
        <v>33</v>
      </c>
      <c r="D14" s="2">
        <v>10</v>
      </c>
      <c r="E14" s="3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</dc:creator>
  <cp:lastModifiedBy>张黎海</cp:lastModifiedBy>
  <dcterms:created xsi:type="dcterms:W3CDTF">2026-05-15T08:12:00Z</dcterms:created>
  <dcterms:modified xsi:type="dcterms:W3CDTF">2026-05-20T01:04:09Z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0DD47E4941834E869625D4D658E0D47F_11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