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1工作文件\临白\招标\1施工招标\公告\收费岛\"/>
    </mc:Choice>
  </mc:AlternateContent>
  <xr:revisionPtr revIDLastSave="0" documentId="13_ncr:1_{F21B6998-5080-4241-900A-9449E43DEE1D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土建划分" sheetId="3" r:id="rId1"/>
    <sheet name="2" sheetId="5" r:id="rId2"/>
  </sheets>
  <calcPr calcId="181029"/>
</workbook>
</file>

<file path=xl/calcChain.xml><?xml version="1.0" encoding="utf-8"?>
<calcChain xmlns="http://schemas.openxmlformats.org/spreadsheetml/2006/main">
  <c r="F46" i="3" l="1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8" i="3"/>
  <c r="F27" i="3"/>
  <c r="F26" i="3"/>
  <c r="F25" i="3"/>
  <c r="F24" i="3"/>
  <c r="F23" i="3"/>
  <c r="F22" i="3"/>
  <c r="F20" i="3"/>
  <c r="F19" i="3"/>
  <c r="F16" i="3"/>
  <c r="F15" i="3"/>
  <c r="F14" i="3"/>
  <c r="F13" i="3"/>
  <c r="F12" i="3"/>
  <c r="F10" i="3"/>
  <c r="F47" i="3" s="1"/>
</calcChain>
</file>

<file path=xl/sharedStrings.xml><?xml version="1.0" encoding="utf-8"?>
<sst xmlns="http://schemas.openxmlformats.org/spreadsheetml/2006/main" count="126" uniqueCount="99">
  <si>
    <t>子目号</t>
  </si>
  <si>
    <t>子目名称</t>
  </si>
  <si>
    <t>单位</t>
  </si>
  <si>
    <t>数量</t>
  </si>
  <si>
    <t>-a</t>
  </si>
  <si>
    <t>个</t>
  </si>
  <si>
    <t>米</t>
  </si>
  <si>
    <t>-f</t>
  </si>
  <si>
    <t>小计</t>
    <phoneticPr fontId="4" type="noConversion"/>
  </si>
  <si>
    <t>备注</t>
    <phoneticPr fontId="4" type="noConversion"/>
  </si>
  <si>
    <t>施工单价</t>
    <phoneticPr fontId="4" type="noConversion"/>
  </si>
  <si>
    <t>-c</t>
  </si>
  <si>
    <t>-b</t>
  </si>
  <si>
    <t>套</t>
  </si>
  <si>
    <t>-a-1</t>
  </si>
  <si>
    <t>-b-1</t>
  </si>
  <si>
    <t>-b-3</t>
  </si>
  <si>
    <t>-f-2</t>
  </si>
  <si>
    <t>合计：</t>
    <phoneticPr fontId="4" type="noConversion"/>
  </si>
  <si>
    <r>
      <t>清单</t>
    </r>
    <r>
      <rPr>
        <sz val="12"/>
        <color rgb="FF000000"/>
        <rFont val="仿宋"/>
        <family val="3"/>
        <charset val="134"/>
      </rPr>
      <t xml:space="preserve">  </t>
    </r>
    <r>
      <rPr>
        <b/>
        <sz val="12"/>
        <color rgb="FF000000"/>
        <rFont val="仿宋"/>
        <family val="3"/>
        <charset val="134"/>
      </rPr>
      <t>第800章</t>
    </r>
    <r>
      <rPr>
        <sz val="12"/>
        <color rgb="FF000000"/>
        <rFont val="仿宋"/>
        <family val="3"/>
        <charset val="134"/>
      </rPr>
      <t xml:space="preserve">      </t>
    </r>
    <r>
      <rPr>
        <b/>
        <sz val="12"/>
        <color rgb="FF000000"/>
        <rFont val="仿宋"/>
        <family val="3"/>
        <charset val="134"/>
      </rPr>
      <t>机电</t>
    </r>
    <phoneticPr fontId="4" type="noConversion"/>
  </si>
  <si>
    <t>投    标    报    价    表</t>
    <phoneticPr fontId="4" type="noConversion"/>
  </si>
  <si>
    <t>致：吉林省科维交通工程有限公司</t>
  </si>
  <si>
    <t>报价方（盖章）：</t>
  </si>
  <si>
    <t>地址：</t>
  </si>
  <si>
    <t xml:space="preserve">联系人： </t>
  </si>
  <si>
    <t>电  话：</t>
  </si>
  <si>
    <t>邮  箱：</t>
  </si>
  <si>
    <r>
      <t>我司自愿参加贵公司招标的</t>
    </r>
    <r>
      <rPr>
        <u/>
        <sz val="8"/>
        <color theme="1"/>
        <rFont val="华文楷体"/>
        <family val="3"/>
        <charset val="134"/>
      </rPr>
      <t xml:space="preserve"> 吉林省白山至临江高速公路BLJD01 </t>
    </r>
    <r>
      <rPr>
        <sz val="8"/>
        <color theme="1"/>
        <rFont val="华文楷体"/>
        <family val="3"/>
        <charset val="134"/>
      </rPr>
      <t>项目的第</t>
    </r>
    <r>
      <rPr>
        <u/>
        <sz val="8"/>
        <color theme="1"/>
        <rFont val="华文楷体"/>
        <family val="3"/>
        <charset val="134"/>
      </rPr>
      <t xml:space="preserve"> 2025-005-BLJD-FB15</t>
    </r>
    <r>
      <rPr>
        <sz val="8"/>
        <color theme="1"/>
        <rFont val="华文楷体"/>
        <family val="3"/>
        <charset val="134"/>
      </rPr>
      <t>包招标报价。我司报价详情如下：</t>
    </r>
    <phoneticPr fontId="4" type="noConversion"/>
  </si>
  <si>
    <t>607</t>
  </si>
  <si>
    <t>通信和电力管道与预埋（预留）基础</t>
  </si>
  <si>
    <t>607-1</t>
  </si>
  <si>
    <t>人（手）孔</t>
  </si>
  <si>
    <t>人孔</t>
  </si>
  <si>
    <t>-a-2</t>
  </si>
  <si>
    <t>收费广场人孔</t>
  </si>
  <si>
    <t>手孔</t>
  </si>
  <si>
    <t>入、出口治超手孔</t>
  </si>
  <si>
    <t>收费广场手孔</t>
  </si>
  <si>
    <t>607-2</t>
  </si>
  <si>
    <t>紧急电话平台</t>
  </si>
  <si>
    <t>收费广场设备基础</t>
  </si>
  <si>
    <t>摄像机基础</t>
  </si>
  <si>
    <t>607-3</t>
  </si>
  <si>
    <t>管道工程</t>
  </si>
  <si>
    <t>塑料管</t>
  </si>
  <si>
    <t>铺设2根φ90白色聚乙烯管（外径90mm，壁厚5.4mm)</t>
  </si>
  <si>
    <t>米</t>
    <phoneticPr fontId="4" type="noConversion"/>
  </si>
  <si>
    <t>含辅材</t>
    <phoneticPr fontId="4" type="noConversion"/>
  </si>
  <si>
    <t>-a-3</t>
  </si>
  <si>
    <t>铺设3根φ90白色聚乙烯管（外径90mm，壁厚5.4mm)</t>
  </si>
  <si>
    <t>镀锌钢管</t>
  </si>
  <si>
    <t>-b-9</t>
  </si>
  <si>
    <t>3φ114镀锌钢管(收费广场钢管)</t>
  </si>
  <si>
    <t>-b-10</t>
  </si>
  <si>
    <t>4φ114镀锌钢管(收费广场钢管)</t>
  </si>
  <si>
    <t>-b-11</t>
  </si>
  <si>
    <t>9φ114镀锌钢管(收费广场钢管)</t>
  </si>
  <si>
    <t>-b-12</t>
  </si>
  <si>
    <t>铺设1根φ50镀锌钢管（外径50mm，壁厚4.0mm)</t>
  </si>
  <si>
    <t>-b-13</t>
  </si>
  <si>
    <t>铺设2根φ50镀锌钢管（外径50mm，壁厚4.0mm)</t>
  </si>
  <si>
    <t>-b-14</t>
  </si>
  <si>
    <t>铺设1根φ60镀锌钢管（外径60mm，壁厚3.0mm)</t>
  </si>
  <si>
    <t>-b-15</t>
  </si>
  <si>
    <t>铺设2根φ60镀锌钢管（外径60mm，壁厚3.0mm)</t>
  </si>
  <si>
    <t>挖土方量</t>
  </si>
  <si>
    <t>收费管道挖土方量</t>
  </si>
  <si>
    <t>m3</t>
  </si>
  <si>
    <t>608</t>
  </si>
  <si>
    <t>收费设施及地下管道</t>
  </si>
  <si>
    <t>608-1</t>
  </si>
  <si>
    <t>收费亭</t>
  </si>
  <si>
    <t>收费广场接地</t>
  </si>
  <si>
    <t>-c-1</t>
  </si>
  <si>
    <t>镀锌扁钢（40×4mm)</t>
  </si>
  <si>
    <t>-c-2</t>
  </si>
  <si>
    <t>镀锌角钢</t>
  </si>
  <si>
    <t>根</t>
  </si>
  <si>
    <t>608-3</t>
  </si>
  <si>
    <t>收费岛</t>
  </si>
  <si>
    <t>单向收费岛</t>
  </si>
  <si>
    <t>双向收费岛</t>
  </si>
  <si>
    <t>隔离岛</t>
  </si>
  <si>
    <t>对</t>
  </si>
  <si>
    <t>801</t>
  </si>
  <si>
    <t>收费系统</t>
  </si>
  <si>
    <t>801-2</t>
  </si>
  <si>
    <t>收费车道设备</t>
  </si>
  <si>
    <t>-10</t>
  </si>
  <si>
    <t>计重收费设备</t>
  </si>
  <si>
    <t xml:space="preserve"> -a-1</t>
    <phoneticPr fontId="4" type="noConversion"/>
  </si>
  <si>
    <t>称重设备（轴组式称重秤）基础</t>
    <phoneticPr fontId="4" type="noConversion"/>
  </si>
  <si>
    <t>套</t>
    <phoneticPr fontId="4" type="noConversion"/>
  </si>
  <si>
    <t>801-4</t>
  </si>
  <si>
    <t>线缆及附属工程</t>
  </si>
  <si>
    <t>-5</t>
  </si>
  <si>
    <t>车道龙门架</t>
  </si>
  <si>
    <t>ETC门架基础</t>
    <phoneticPr fontId="4" type="noConversion"/>
  </si>
  <si>
    <t>日期：2026年2月1日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</si>
</sst>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2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2"/>
      <color rgb="FF000000"/>
      <name val="仿宋"/>
      <family val="3"/>
      <charset val="134"/>
    </font>
    <font>
      <sz val="9"/>
      <color rgb="FF000000"/>
      <name val="仿宋"/>
      <family val="3"/>
      <charset val="134"/>
    </font>
    <font>
      <b/>
      <sz val="9"/>
      <color rgb="FF000000"/>
      <name val="仿宋"/>
      <family val="3"/>
      <charset val="134"/>
    </font>
    <font>
      <sz val="22"/>
      <color theme="1"/>
      <name val="华文楷体"/>
      <family val="3"/>
      <charset val="134"/>
    </font>
    <font>
      <sz val="8"/>
      <color theme="1"/>
      <name val="华文楷体"/>
      <family val="3"/>
      <charset val="134"/>
    </font>
    <font>
      <u/>
      <sz val="8"/>
      <color theme="1"/>
      <name val="华文楷体"/>
      <family val="3"/>
      <charset val="134"/>
    </font>
    <font>
      <sz val="11"/>
      <color theme="1"/>
      <name val="华文楷体"/>
      <family val="3"/>
      <charset val="134"/>
    </font>
    <font>
      <sz val="8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52"/>
  <sheetViews>
    <sheetView showZeros="0" tabSelected="1" zoomScale="115" zoomScaleNormal="115" workbookViewId="0">
      <pane xSplit="1" ySplit="6" topLeftCell="B40" activePane="bottomRight" state="frozen"/>
      <selection pane="topRight"/>
      <selection pane="bottomLeft"/>
      <selection pane="bottomRight" activeCell="J44" sqref="J44"/>
    </sheetView>
  </sheetViews>
  <sheetFormatPr defaultColWidth="9" defaultRowHeight="13.5" x14ac:dyDescent="0.15"/>
  <cols>
    <col min="1" max="1" width="7.25" customWidth="1"/>
    <col min="2" max="2" width="23.875" customWidth="1"/>
    <col min="3" max="3" width="7.875" customWidth="1"/>
    <col min="4" max="4" width="8.625" customWidth="1"/>
    <col min="5" max="5" width="13.5" customWidth="1"/>
    <col min="6" max="6" width="13.625" style="5" customWidth="1"/>
    <col min="7" max="7" width="14.5" style="2" customWidth="1"/>
    <col min="8" max="8" width="16.5" customWidth="1"/>
  </cols>
  <sheetData>
    <row r="1" spans="1:7" ht="14.25" x14ac:dyDescent="0.15">
      <c r="A1" s="16" t="s">
        <v>98</v>
      </c>
      <c r="B1" s="16"/>
      <c r="C1" s="16"/>
      <c r="D1" s="16"/>
      <c r="E1" s="16"/>
      <c r="F1" s="16"/>
    </row>
    <row r="2" spans="1:7" ht="31.5" x14ac:dyDescent="0.15">
      <c r="A2" s="17" t="s">
        <v>20</v>
      </c>
      <c r="B2" s="17"/>
      <c r="C2" s="17"/>
      <c r="D2" s="17"/>
      <c r="E2" s="17"/>
      <c r="F2" s="17"/>
    </row>
    <row r="3" spans="1:7" ht="20.25" customHeight="1" x14ac:dyDescent="0.15">
      <c r="A3" s="18" t="s">
        <v>21</v>
      </c>
      <c r="B3" s="18"/>
      <c r="C3" s="18"/>
      <c r="D3" s="18"/>
      <c r="E3" s="18"/>
      <c r="F3" s="18"/>
    </row>
    <row r="4" spans="1:7" ht="20.25" customHeight="1" x14ac:dyDescent="0.15">
      <c r="A4" s="9" t="s">
        <v>27</v>
      </c>
      <c r="B4" s="9"/>
      <c r="C4" s="9"/>
      <c r="D4" s="9"/>
      <c r="E4" s="9"/>
      <c r="F4" s="9"/>
    </row>
    <row r="5" spans="1:7" ht="21.75" customHeight="1" x14ac:dyDescent="0.15">
      <c r="A5" s="10" t="s">
        <v>19</v>
      </c>
      <c r="B5" s="10"/>
      <c r="C5" s="10"/>
      <c r="D5" s="10"/>
      <c r="E5" s="10"/>
      <c r="F5" s="10"/>
      <c r="G5" s="10"/>
    </row>
    <row r="6" spans="1:7" ht="21.75" customHeight="1" x14ac:dyDescent="0.15">
      <c r="A6" s="1" t="s">
        <v>0</v>
      </c>
      <c r="B6" s="1" t="s">
        <v>1</v>
      </c>
      <c r="C6" s="1" t="s">
        <v>2</v>
      </c>
      <c r="D6" s="1" t="s">
        <v>3</v>
      </c>
      <c r="E6" s="1" t="s">
        <v>10</v>
      </c>
      <c r="F6" s="4" t="s">
        <v>8</v>
      </c>
      <c r="G6" s="3" t="s">
        <v>9</v>
      </c>
    </row>
    <row r="7" spans="1:7" ht="21" x14ac:dyDescent="0.15">
      <c r="A7" s="13" t="s">
        <v>28</v>
      </c>
      <c r="B7" s="11" t="s">
        <v>29</v>
      </c>
      <c r="C7" s="1"/>
      <c r="D7" s="1"/>
      <c r="E7" s="1"/>
      <c r="F7" s="12"/>
      <c r="G7" s="1"/>
    </row>
    <row r="8" spans="1:7" ht="18.75" customHeight="1" x14ac:dyDescent="0.15">
      <c r="A8" s="13" t="s">
        <v>30</v>
      </c>
      <c r="B8" s="13" t="s">
        <v>31</v>
      </c>
      <c r="C8" s="13"/>
      <c r="D8" s="13"/>
      <c r="E8" s="13"/>
      <c r="F8" s="13"/>
      <c r="G8" s="13"/>
    </row>
    <row r="9" spans="1:7" ht="18.75" customHeight="1" x14ac:dyDescent="0.15">
      <c r="A9" s="13" t="s">
        <v>4</v>
      </c>
      <c r="B9" s="13" t="s">
        <v>32</v>
      </c>
      <c r="C9" s="13"/>
      <c r="D9" s="13"/>
      <c r="E9" s="13"/>
      <c r="F9" s="13"/>
      <c r="G9" s="13"/>
    </row>
    <row r="10" spans="1:7" ht="18.75" customHeight="1" x14ac:dyDescent="0.15">
      <c r="A10" s="13" t="s">
        <v>33</v>
      </c>
      <c r="B10" s="13" t="s">
        <v>34</v>
      </c>
      <c r="C10" s="13" t="s">
        <v>5</v>
      </c>
      <c r="D10" s="13">
        <v>12</v>
      </c>
      <c r="E10" s="13"/>
      <c r="F10" s="13">
        <f>D10*E10</f>
        <v>0</v>
      </c>
      <c r="G10" s="13"/>
    </row>
    <row r="11" spans="1:7" ht="18.75" customHeight="1" x14ac:dyDescent="0.15">
      <c r="A11" s="13" t="s">
        <v>12</v>
      </c>
      <c r="B11" s="13" t="s">
        <v>35</v>
      </c>
      <c r="C11" s="13"/>
      <c r="D11" s="13"/>
      <c r="E11" s="13"/>
      <c r="F11" s="13"/>
      <c r="G11" s="13"/>
    </row>
    <row r="12" spans="1:7" ht="18.75" customHeight="1" x14ac:dyDescent="0.15">
      <c r="A12" s="13" t="s">
        <v>15</v>
      </c>
      <c r="B12" s="13" t="s">
        <v>36</v>
      </c>
      <c r="C12" s="13" t="s">
        <v>5</v>
      </c>
      <c r="D12" s="13">
        <v>6</v>
      </c>
      <c r="E12" s="13"/>
      <c r="F12" s="13">
        <f t="shared" ref="F12:F46" si="0">D12*E12</f>
        <v>0</v>
      </c>
      <c r="G12" s="13"/>
    </row>
    <row r="13" spans="1:7" ht="18.75" customHeight="1" x14ac:dyDescent="0.15">
      <c r="A13" s="13" t="s">
        <v>16</v>
      </c>
      <c r="B13" s="13" t="s">
        <v>37</v>
      </c>
      <c r="C13" s="13" t="s">
        <v>5</v>
      </c>
      <c r="D13" s="13">
        <v>35</v>
      </c>
      <c r="E13" s="13"/>
      <c r="F13" s="13">
        <f t="shared" si="0"/>
        <v>0</v>
      </c>
      <c r="G13" s="13"/>
    </row>
    <row r="14" spans="1:7" ht="18.75" customHeight="1" x14ac:dyDescent="0.15">
      <c r="A14" s="13" t="s">
        <v>38</v>
      </c>
      <c r="B14" s="13" t="s">
        <v>39</v>
      </c>
      <c r="C14" s="13"/>
      <c r="D14" s="13"/>
      <c r="E14" s="13"/>
      <c r="F14" s="13">
        <f t="shared" si="0"/>
        <v>0</v>
      </c>
      <c r="G14" s="13"/>
    </row>
    <row r="15" spans="1:7" ht="18.75" customHeight="1" x14ac:dyDescent="0.15">
      <c r="A15" s="13" t="s">
        <v>4</v>
      </c>
      <c r="B15" s="13" t="s">
        <v>40</v>
      </c>
      <c r="C15" s="13"/>
      <c r="D15" s="13"/>
      <c r="E15" s="13"/>
      <c r="F15" s="13">
        <f t="shared" si="0"/>
        <v>0</v>
      </c>
      <c r="G15" s="13"/>
    </row>
    <row r="16" spans="1:7" ht="18.75" customHeight="1" x14ac:dyDescent="0.15">
      <c r="A16" s="13" t="s">
        <v>14</v>
      </c>
      <c r="B16" s="13" t="s">
        <v>41</v>
      </c>
      <c r="C16" s="13" t="s">
        <v>5</v>
      </c>
      <c r="D16" s="13">
        <v>8</v>
      </c>
      <c r="E16" s="13"/>
      <c r="F16" s="13">
        <f t="shared" si="0"/>
        <v>0</v>
      </c>
      <c r="G16" s="13"/>
    </row>
    <row r="17" spans="1:7" ht="18.75" customHeight="1" x14ac:dyDescent="0.15">
      <c r="A17" s="13" t="s">
        <v>42</v>
      </c>
      <c r="B17" s="13" t="s">
        <v>43</v>
      </c>
      <c r="C17" s="13"/>
      <c r="D17" s="13"/>
      <c r="E17" s="13"/>
      <c r="F17" s="13"/>
      <c r="G17" s="13"/>
    </row>
    <row r="18" spans="1:7" ht="18.75" customHeight="1" x14ac:dyDescent="0.15">
      <c r="A18" s="13" t="s">
        <v>4</v>
      </c>
      <c r="B18" s="13" t="s">
        <v>44</v>
      </c>
      <c r="C18" s="13"/>
      <c r="D18" s="13"/>
      <c r="E18" s="13"/>
      <c r="F18" s="13"/>
      <c r="G18" s="13"/>
    </row>
    <row r="19" spans="1:7" ht="21" x14ac:dyDescent="0.15">
      <c r="A19" s="13" t="s">
        <v>33</v>
      </c>
      <c r="B19" s="13" t="s">
        <v>45</v>
      </c>
      <c r="C19" s="13" t="s">
        <v>46</v>
      </c>
      <c r="D19" s="13">
        <v>125</v>
      </c>
      <c r="E19" s="13"/>
      <c r="F19" s="13">
        <f t="shared" si="0"/>
        <v>0</v>
      </c>
      <c r="G19" s="13" t="s">
        <v>47</v>
      </c>
    </row>
    <row r="20" spans="1:7" ht="21" x14ac:dyDescent="0.15">
      <c r="A20" s="13" t="s">
        <v>48</v>
      </c>
      <c r="B20" s="13" t="s">
        <v>49</v>
      </c>
      <c r="C20" s="13" t="s">
        <v>6</v>
      </c>
      <c r="D20" s="13">
        <v>282</v>
      </c>
      <c r="E20" s="13"/>
      <c r="F20" s="13">
        <f t="shared" si="0"/>
        <v>0</v>
      </c>
      <c r="G20" s="13" t="s">
        <v>47</v>
      </c>
    </row>
    <row r="21" spans="1:7" ht="20.25" customHeight="1" x14ac:dyDescent="0.15">
      <c r="A21" s="13" t="s">
        <v>12</v>
      </c>
      <c r="B21" s="13" t="s">
        <v>50</v>
      </c>
      <c r="C21" s="13"/>
      <c r="D21" s="13"/>
      <c r="E21" s="13"/>
      <c r="F21" s="13"/>
      <c r="G21" s="13"/>
    </row>
    <row r="22" spans="1:7" ht="20.25" customHeight="1" x14ac:dyDescent="0.15">
      <c r="A22" s="13" t="s">
        <v>51</v>
      </c>
      <c r="B22" s="13" t="s">
        <v>52</v>
      </c>
      <c r="C22" s="13" t="s">
        <v>6</v>
      </c>
      <c r="D22" s="13">
        <v>21</v>
      </c>
      <c r="E22" s="13"/>
      <c r="F22" s="13">
        <f t="shared" si="0"/>
        <v>0</v>
      </c>
      <c r="G22" s="13" t="s">
        <v>47</v>
      </c>
    </row>
    <row r="23" spans="1:7" ht="20.25" customHeight="1" x14ac:dyDescent="0.15">
      <c r="A23" s="13" t="s">
        <v>53</v>
      </c>
      <c r="B23" s="13" t="s">
        <v>54</v>
      </c>
      <c r="C23" s="13" t="s">
        <v>6</v>
      </c>
      <c r="D23" s="13">
        <v>268</v>
      </c>
      <c r="E23" s="13"/>
      <c r="F23" s="13">
        <f t="shared" si="0"/>
        <v>0</v>
      </c>
      <c r="G23" s="13" t="s">
        <v>47</v>
      </c>
    </row>
    <row r="24" spans="1:7" ht="20.25" customHeight="1" x14ac:dyDescent="0.15">
      <c r="A24" s="13" t="s">
        <v>55</v>
      </c>
      <c r="B24" s="13" t="s">
        <v>56</v>
      </c>
      <c r="C24" s="13" t="s">
        <v>6</v>
      </c>
      <c r="D24" s="13">
        <v>13</v>
      </c>
      <c r="E24" s="13"/>
      <c r="F24" s="13">
        <f t="shared" si="0"/>
        <v>0</v>
      </c>
      <c r="G24" s="13" t="s">
        <v>47</v>
      </c>
    </row>
    <row r="25" spans="1:7" ht="21" x14ac:dyDescent="0.15">
      <c r="A25" s="13" t="s">
        <v>57</v>
      </c>
      <c r="B25" s="13" t="s">
        <v>58</v>
      </c>
      <c r="C25" s="13" t="s">
        <v>6</v>
      </c>
      <c r="D25" s="13">
        <v>42</v>
      </c>
      <c r="E25" s="13"/>
      <c r="F25" s="13">
        <f t="shared" si="0"/>
        <v>0</v>
      </c>
      <c r="G25" s="13"/>
    </row>
    <row r="26" spans="1:7" ht="21" x14ac:dyDescent="0.15">
      <c r="A26" s="13" t="s">
        <v>59</v>
      </c>
      <c r="B26" s="13" t="s">
        <v>60</v>
      </c>
      <c r="C26" s="13" t="s">
        <v>6</v>
      </c>
      <c r="D26" s="13">
        <v>300</v>
      </c>
      <c r="E26" s="13"/>
      <c r="F26" s="13">
        <f t="shared" si="0"/>
        <v>0</v>
      </c>
      <c r="G26" s="13"/>
    </row>
    <row r="27" spans="1:7" ht="21" x14ac:dyDescent="0.15">
      <c r="A27" s="13" t="s">
        <v>61</v>
      </c>
      <c r="B27" s="13" t="s">
        <v>62</v>
      </c>
      <c r="C27" s="13" t="s">
        <v>6</v>
      </c>
      <c r="D27" s="13">
        <v>128</v>
      </c>
      <c r="E27" s="13"/>
      <c r="F27" s="13">
        <f t="shared" si="0"/>
        <v>0</v>
      </c>
      <c r="G27" s="13" t="s">
        <v>47</v>
      </c>
    </row>
    <row r="28" spans="1:7" ht="21" x14ac:dyDescent="0.15">
      <c r="A28" s="13" t="s">
        <v>63</v>
      </c>
      <c r="B28" s="13" t="s">
        <v>64</v>
      </c>
      <c r="C28" s="13" t="s">
        <v>6</v>
      </c>
      <c r="D28" s="13">
        <v>738</v>
      </c>
      <c r="E28" s="13"/>
      <c r="F28" s="13">
        <f t="shared" si="0"/>
        <v>0</v>
      </c>
      <c r="G28" s="13" t="s">
        <v>47</v>
      </c>
    </row>
    <row r="29" spans="1:7" ht="21" customHeight="1" x14ac:dyDescent="0.15">
      <c r="A29" s="13" t="s">
        <v>7</v>
      </c>
      <c r="B29" s="13" t="s">
        <v>65</v>
      </c>
      <c r="C29" s="13"/>
      <c r="D29" s="13"/>
      <c r="E29" s="13"/>
      <c r="F29" s="13"/>
      <c r="G29" s="13"/>
    </row>
    <row r="30" spans="1:7" ht="21" customHeight="1" x14ac:dyDescent="0.15">
      <c r="A30" s="13" t="s">
        <v>17</v>
      </c>
      <c r="B30" s="13" t="s">
        <v>66</v>
      </c>
      <c r="C30" s="13" t="s">
        <v>67</v>
      </c>
      <c r="D30" s="13">
        <v>346</v>
      </c>
      <c r="E30" s="13"/>
      <c r="F30" s="13">
        <f t="shared" si="0"/>
        <v>0</v>
      </c>
      <c r="G30" s="13"/>
    </row>
    <row r="31" spans="1:7" ht="21" customHeight="1" x14ac:dyDescent="0.15">
      <c r="A31" s="13" t="s">
        <v>68</v>
      </c>
      <c r="B31" s="13" t="s">
        <v>69</v>
      </c>
      <c r="C31" s="13"/>
      <c r="D31" s="13"/>
      <c r="E31" s="13"/>
      <c r="F31" s="13">
        <f t="shared" si="0"/>
        <v>0</v>
      </c>
      <c r="G31" s="13"/>
    </row>
    <row r="32" spans="1:7" ht="21" customHeight="1" x14ac:dyDescent="0.15">
      <c r="A32" s="13" t="s">
        <v>70</v>
      </c>
      <c r="B32" s="13" t="s">
        <v>71</v>
      </c>
      <c r="C32" s="13"/>
      <c r="D32" s="13"/>
      <c r="E32" s="13"/>
      <c r="F32" s="13">
        <f t="shared" si="0"/>
        <v>0</v>
      </c>
      <c r="G32" s="13"/>
    </row>
    <row r="33" spans="1:7" ht="21" customHeight="1" x14ac:dyDescent="0.15">
      <c r="A33" s="13" t="s">
        <v>11</v>
      </c>
      <c r="B33" s="13" t="s">
        <v>72</v>
      </c>
      <c r="C33" s="13"/>
      <c r="D33" s="13"/>
      <c r="E33" s="13"/>
      <c r="F33" s="13">
        <f t="shared" si="0"/>
        <v>0</v>
      </c>
      <c r="G33" s="13"/>
    </row>
    <row r="34" spans="1:7" ht="21" customHeight="1" x14ac:dyDescent="0.15">
      <c r="A34" s="13" t="s">
        <v>73</v>
      </c>
      <c r="B34" s="13" t="s">
        <v>74</v>
      </c>
      <c r="C34" s="13" t="s">
        <v>6</v>
      </c>
      <c r="D34" s="13">
        <v>782</v>
      </c>
      <c r="E34" s="13"/>
      <c r="F34" s="13">
        <f t="shared" si="0"/>
        <v>0</v>
      </c>
      <c r="G34" s="13"/>
    </row>
    <row r="35" spans="1:7" ht="21" customHeight="1" x14ac:dyDescent="0.15">
      <c r="A35" s="13" t="s">
        <v>75</v>
      </c>
      <c r="B35" s="13" t="s">
        <v>76</v>
      </c>
      <c r="C35" s="13" t="s">
        <v>77</v>
      </c>
      <c r="D35" s="13">
        <v>138</v>
      </c>
      <c r="E35" s="13"/>
      <c r="F35" s="13">
        <f t="shared" si="0"/>
        <v>0</v>
      </c>
      <c r="G35" s="13"/>
    </row>
    <row r="36" spans="1:7" ht="21" customHeight="1" x14ac:dyDescent="0.15">
      <c r="A36" s="13" t="s">
        <v>78</v>
      </c>
      <c r="B36" s="13" t="s">
        <v>79</v>
      </c>
      <c r="C36" s="13"/>
      <c r="D36" s="13"/>
      <c r="E36" s="13"/>
      <c r="F36" s="13">
        <f t="shared" si="0"/>
        <v>0</v>
      </c>
      <c r="G36" s="13"/>
    </row>
    <row r="37" spans="1:7" ht="21" customHeight="1" x14ac:dyDescent="0.15">
      <c r="A37" s="13" t="s">
        <v>4</v>
      </c>
      <c r="B37" s="13" t="s">
        <v>80</v>
      </c>
      <c r="C37" s="13" t="s">
        <v>5</v>
      </c>
      <c r="D37" s="13">
        <v>11</v>
      </c>
      <c r="E37" s="13"/>
      <c r="F37" s="13">
        <f t="shared" si="0"/>
        <v>0</v>
      </c>
      <c r="G37" s="13"/>
    </row>
    <row r="38" spans="1:7" ht="21" customHeight="1" x14ac:dyDescent="0.15">
      <c r="A38" s="13" t="s">
        <v>12</v>
      </c>
      <c r="B38" s="13" t="s">
        <v>81</v>
      </c>
      <c r="C38" s="13" t="s">
        <v>5</v>
      </c>
      <c r="D38" s="13">
        <v>3</v>
      </c>
      <c r="E38" s="13"/>
      <c r="F38" s="13">
        <f t="shared" si="0"/>
        <v>0</v>
      </c>
      <c r="G38" s="13"/>
    </row>
    <row r="39" spans="1:7" ht="21" customHeight="1" x14ac:dyDescent="0.15">
      <c r="A39" s="13" t="s">
        <v>11</v>
      </c>
      <c r="B39" s="13" t="s">
        <v>82</v>
      </c>
      <c r="C39" s="13" t="s">
        <v>83</v>
      </c>
      <c r="D39" s="13">
        <v>2</v>
      </c>
      <c r="E39" s="13"/>
      <c r="F39" s="13">
        <f t="shared" si="0"/>
        <v>0</v>
      </c>
      <c r="G39" s="13"/>
    </row>
    <row r="40" spans="1:7" ht="21" customHeight="1" x14ac:dyDescent="0.15">
      <c r="A40" s="13" t="s">
        <v>84</v>
      </c>
      <c r="B40" s="13" t="s">
        <v>85</v>
      </c>
      <c r="C40" s="13"/>
      <c r="D40" s="13"/>
      <c r="E40" s="13"/>
      <c r="F40" s="13">
        <f t="shared" si="0"/>
        <v>0</v>
      </c>
      <c r="G40" s="13"/>
    </row>
    <row r="41" spans="1:7" ht="21" customHeight="1" x14ac:dyDescent="0.15">
      <c r="A41" s="13" t="s">
        <v>86</v>
      </c>
      <c r="B41" s="13" t="s">
        <v>87</v>
      </c>
      <c r="C41" s="13"/>
      <c r="D41" s="13"/>
      <c r="E41" s="13"/>
      <c r="F41" s="13">
        <f t="shared" si="0"/>
        <v>0</v>
      </c>
      <c r="G41" s="13"/>
    </row>
    <row r="42" spans="1:7" ht="21" customHeight="1" x14ac:dyDescent="0.15">
      <c r="A42" s="13" t="s">
        <v>88</v>
      </c>
      <c r="B42" s="13" t="s">
        <v>89</v>
      </c>
      <c r="C42" s="13"/>
      <c r="D42" s="13"/>
      <c r="E42" s="13"/>
      <c r="F42" s="13">
        <f t="shared" si="0"/>
        <v>0</v>
      </c>
      <c r="G42" s="13"/>
    </row>
    <row r="43" spans="1:7" ht="21" customHeight="1" x14ac:dyDescent="0.15">
      <c r="A43" s="13" t="s">
        <v>90</v>
      </c>
      <c r="B43" s="13" t="s">
        <v>91</v>
      </c>
      <c r="C43" s="13" t="s">
        <v>92</v>
      </c>
      <c r="D43" s="13">
        <v>5</v>
      </c>
      <c r="E43" s="13"/>
      <c r="F43" s="13">
        <f t="shared" si="0"/>
        <v>0</v>
      </c>
      <c r="G43" s="13"/>
    </row>
    <row r="44" spans="1:7" ht="21" customHeight="1" x14ac:dyDescent="0.15">
      <c r="A44" s="13" t="s">
        <v>93</v>
      </c>
      <c r="B44" s="13" t="s">
        <v>94</v>
      </c>
      <c r="C44" s="13"/>
      <c r="D44" s="13"/>
      <c r="E44" s="13"/>
      <c r="F44" s="13">
        <f t="shared" si="0"/>
        <v>0</v>
      </c>
      <c r="G44" s="13"/>
    </row>
    <row r="45" spans="1:7" ht="27.75" customHeight="1" x14ac:dyDescent="0.15">
      <c r="A45" s="13" t="s">
        <v>95</v>
      </c>
      <c r="B45" s="13" t="s">
        <v>96</v>
      </c>
      <c r="C45" s="13"/>
      <c r="D45" s="13"/>
      <c r="E45" s="13"/>
      <c r="F45" s="13">
        <f t="shared" si="0"/>
        <v>0</v>
      </c>
      <c r="G45" s="13"/>
    </row>
    <row r="46" spans="1:7" ht="22.5" customHeight="1" x14ac:dyDescent="0.15">
      <c r="A46" s="13" t="s">
        <v>90</v>
      </c>
      <c r="B46" s="13" t="s">
        <v>97</v>
      </c>
      <c r="C46" s="13" t="s">
        <v>13</v>
      </c>
      <c r="D46" s="13">
        <v>4</v>
      </c>
      <c r="E46" s="13"/>
      <c r="F46" s="13">
        <f t="shared" si="0"/>
        <v>0</v>
      </c>
      <c r="G46" s="13"/>
    </row>
    <row r="47" spans="1:7" ht="31.5" customHeight="1" x14ac:dyDescent="0.15">
      <c r="A47" s="15" t="s">
        <v>18</v>
      </c>
      <c r="B47" s="15"/>
      <c r="C47" s="7"/>
      <c r="D47" s="7"/>
      <c r="E47" s="7"/>
      <c r="F47" s="8">
        <f>SUM(F8:F46)</f>
        <v>0</v>
      </c>
      <c r="G47" s="6"/>
    </row>
    <row r="48" spans="1:7" ht="48" customHeight="1" x14ac:dyDescent="0.15">
      <c r="A48" s="19" t="s">
        <v>22</v>
      </c>
      <c r="B48" s="19"/>
      <c r="C48" s="19"/>
      <c r="D48" s="19"/>
      <c r="E48" s="19"/>
    </row>
    <row r="49" spans="1:5" ht="25.5" customHeight="1" x14ac:dyDescent="0.15">
      <c r="A49" s="19" t="s">
        <v>23</v>
      </c>
      <c r="B49" s="19"/>
      <c r="C49" s="19"/>
      <c r="D49" s="19"/>
      <c r="E49" s="19"/>
    </row>
    <row r="50" spans="1:5" ht="25.5" customHeight="1" x14ac:dyDescent="0.15">
      <c r="A50" s="14" t="s">
        <v>24</v>
      </c>
      <c r="B50" s="14"/>
      <c r="C50" s="14"/>
      <c r="D50" s="14"/>
      <c r="E50" s="14"/>
    </row>
    <row r="51" spans="1:5" ht="25.5" customHeight="1" x14ac:dyDescent="0.15">
      <c r="A51" s="14" t="s">
        <v>25</v>
      </c>
      <c r="B51" s="14"/>
      <c r="C51" s="14"/>
      <c r="D51" s="14"/>
      <c r="E51" s="14"/>
    </row>
    <row r="52" spans="1:5" ht="25.5" customHeight="1" x14ac:dyDescent="0.15">
      <c r="A52" s="14" t="s">
        <v>26</v>
      </c>
      <c r="B52" s="14"/>
      <c r="C52" s="14"/>
      <c r="D52" s="14"/>
      <c r="E52" s="14"/>
    </row>
  </sheetData>
  <mergeCells count="9">
    <mergeCell ref="A50:E50"/>
    <mergeCell ref="A51:E51"/>
    <mergeCell ref="A52:E52"/>
    <mergeCell ref="A47:B47"/>
    <mergeCell ref="A1:F1"/>
    <mergeCell ref="A2:F2"/>
    <mergeCell ref="A3:F3"/>
    <mergeCell ref="A48:E48"/>
    <mergeCell ref="A49:E49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228E4-5851-4788-81B8-ECDEC9C90B12}">
  <dimension ref="A1"/>
  <sheetViews>
    <sheetView workbookViewId="0">
      <selection activeCell="F41" sqref="F41"/>
    </sheetView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土建划分</vt:lpstr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2026-01-28T03:27:18Z</cp:lastPrinted>
  <dcterms:created xsi:type="dcterms:W3CDTF">2023-05-12T11:15:00Z</dcterms:created>
  <dcterms:modified xsi:type="dcterms:W3CDTF">2026-01-28T03:49:30Z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C0AC0F39A2F14122A1390C881BD1AD57_12</vt:lpwstr>
  </property>
  <property fmtid="{D5CDD505-2E9C-101B-9397-08002B2CF9AE}" pid="4" name="KSOReadingLayout">
    <vt:bool>true</vt:bool>
  </property>
</Properties>
</file>