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92.168.111.110\采购部公用文件\询价公告\2026.8.4公路养护、醉美龙江、2026专项\"/>
    </mc:Choice>
  </mc:AlternateContent>
  <bookViews>
    <workbookView windowWidth="27945" windowHeight="11805"/>
  </bookViews>
  <sheets>
    <sheet name="导出计数_子目名称"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7" name="ID_C6C5326926524BF9BA85865C7E15FEF6"/>
        <xdr:cNvPicPr>
          <a:picLocks noChangeAspect="1"/>
        </xdr:cNvPicPr>
      </xdr:nvPicPr>
      <xdr:blipFill>
        <a:blip r:embed="rId1"/>
        <a:stretch>
          <a:fillRect/>
        </a:stretch>
      </xdr:blipFill>
      <xdr:spPr>
        <a:xfrm>
          <a:off x="5904230" y="4833620"/>
          <a:ext cx="11010900" cy="7810500"/>
        </a:xfrm>
        <a:prstGeom prst="rect">
          <a:avLst/>
        </a:prstGeom>
        <a:noFill/>
        <a:ln w="9525">
          <a:noFill/>
        </a:ln>
      </xdr:spPr>
    </xdr:pic>
  </etc:cellImage>
  <etc:cellImage>
    <xdr:pic>
      <xdr:nvPicPr>
        <xdr:cNvPr id="8" name="ID_74405EC92760480A8ADE5DACAAC3DA0A"/>
        <xdr:cNvPicPr>
          <a:picLocks noChangeAspect="1"/>
        </xdr:cNvPicPr>
      </xdr:nvPicPr>
      <xdr:blipFill>
        <a:blip r:embed="rId2"/>
        <a:stretch>
          <a:fillRect/>
        </a:stretch>
      </xdr:blipFill>
      <xdr:spPr>
        <a:xfrm>
          <a:off x="5904230" y="1885950"/>
          <a:ext cx="10753725" cy="7591425"/>
        </a:xfrm>
        <a:prstGeom prst="rect">
          <a:avLst/>
        </a:prstGeom>
        <a:noFill/>
        <a:ln w="9525">
          <a:noFill/>
        </a:ln>
      </xdr:spPr>
    </xdr:pic>
  </etc:cellImage>
  <etc:cellImage>
    <xdr:pic>
      <xdr:nvPicPr>
        <xdr:cNvPr id="4" name="ID_9007ECEEA4F643129FA0194AD336FB8E"/>
        <xdr:cNvPicPr>
          <a:picLocks noChangeAspect="1"/>
        </xdr:cNvPicPr>
      </xdr:nvPicPr>
      <xdr:blipFill>
        <a:blip r:embed="rId3"/>
        <a:stretch>
          <a:fillRect/>
        </a:stretch>
      </xdr:blipFill>
      <xdr:spPr>
        <a:xfrm>
          <a:off x="5904230" y="2571750"/>
          <a:ext cx="15582900" cy="11582400"/>
        </a:xfrm>
        <a:prstGeom prst="rect">
          <a:avLst/>
        </a:prstGeom>
        <a:noFill/>
        <a:ln w="9525">
          <a:noFill/>
        </a:ln>
      </xdr:spPr>
    </xdr:pic>
  </etc:cellImage>
  <etc:cellImage>
    <xdr:pic>
      <xdr:nvPicPr>
        <xdr:cNvPr id="5" name="ID_F14A3090A9664BDB9271AA1CD355F245"/>
        <xdr:cNvPicPr>
          <a:picLocks noChangeAspect="1"/>
        </xdr:cNvPicPr>
      </xdr:nvPicPr>
      <xdr:blipFill>
        <a:blip r:embed="rId4"/>
        <a:stretch>
          <a:fillRect/>
        </a:stretch>
      </xdr:blipFill>
      <xdr:spPr>
        <a:xfrm>
          <a:off x="8937625" y="2571750"/>
          <a:ext cx="15773400" cy="11582400"/>
        </a:xfrm>
        <a:prstGeom prst="rect">
          <a:avLst/>
        </a:prstGeom>
        <a:noFill/>
        <a:ln w="9525">
          <a:noFill/>
        </a:ln>
      </xdr:spPr>
    </xdr:pic>
  </etc:cellImage>
  <etc:cellImage>
    <xdr:pic>
      <xdr:nvPicPr>
        <xdr:cNvPr id="6" name="ID_F739DB905E874F369A4614AEA9041891"/>
        <xdr:cNvPicPr>
          <a:picLocks noChangeAspect="1"/>
        </xdr:cNvPicPr>
      </xdr:nvPicPr>
      <xdr:blipFill>
        <a:blip r:embed="rId5"/>
        <a:stretch>
          <a:fillRect/>
        </a:stretch>
      </xdr:blipFill>
      <xdr:spPr>
        <a:xfrm>
          <a:off x="8937625" y="9462770"/>
          <a:ext cx="11496675" cy="8162925"/>
        </a:xfrm>
        <a:prstGeom prst="rect">
          <a:avLst/>
        </a:prstGeom>
        <a:noFill/>
        <a:ln w="9525">
          <a:noFill/>
        </a:ln>
      </xdr:spPr>
    </xdr:pic>
  </etc:cellImage>
</etc:cellImages>
</file>

<file path=xl/sharedStrings.xml><?xml version="1.0" encoding="utf-8"?>
<sst xmlns="http://schemas.openxmlformats.org/spreadsheetml/2006/main" count="8" uniqueCount="8">
  <si>
    <t>清单编号</t>
  </si>
  <si>
    <t>子目名称</t>
  </si>
  <si>
    <t>单位</t>
  </si>
  <si>
    <t>天线支架</t>
  </si>
  <si>
    <t>L杆</t>
  </si>
  <si>
    <t>T杆</t>
  </si>
  <si>
    <t>单向收费亭</t>
  </si>
  <si>
    <t>单向收费亭 
单向收费亭；尺寸：2.58m×1.73m×2.5m（壁厚不小于 11.5cm）。整体质量符合国家或行业（如无国家标准）标准；地板采用符合国家或行业（如无国家标准）标准的抗静电活动地板铺装；玻璃全部采用中空钢化玻璃。收费亭采用保温隔热材料，四壁、天棚及地面（静电地板下收费亭底面）需填充满保温、隔热和阻燃性能良好的环保型材料，缝隙处全部用泡沫胶填满，材料应为阻燃材料。需在收费亭底面中心位置预留 0.3m×0.3m 检修孔用于敷设线缆，线缆敷设完毕后需采取相应可拆卸封堵措施，利于保暖及后期敷设线缆；亭内设备附近静电地板需预留穿线孔，大小根据实际情况确定。收费亭含亭内照明灯，应急照明灯，墙壁上空调及备用电插座等。含“低温辐射电热膜供暖系统”（收费亭天棚、四壁，不影响收费亭外观及内饰，并具有防火阻燃功能），总功率不小于 1.5kw（符合 JGJ319-2013 行业标准要求）。收费亭及收费亭内的等电位连接箱中等电位连接端子应可靠连接至收费广场接地网。收费亭环境温度要求：-40℃～60℃，整体应具有防火阻燃功能。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</si>
</sst>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0" fillId="0" borderId="1" xfId="0" applyBorder="1" applyAlignment="1">
      <alignment vertical="center" wrapText="1"/>
    </xf>
    <xf numFmtId="176" fontId="0" fillId="0" borderId="1" xfId="0" applyNumberFormat="1" applyBorder="1" applyAlignment="1">
      <alignment horizontal="center"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9579;&#25104;/Desktop/20260718/2026018&#29289;&#26009;&#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白城"/>
      <sheetName val="导出计数_子目名称"/>
    </sheetNames>
    <sheetDataSet>
      <sheetData sheetId="0">
        <row r="1">
          <cell r="E1" t="str">
            <v>子目名称</v>
          </cell>
          <cell r="F1" t="str">
            <v>单位</v>
          </cell>
        </row>
        <row r="3">
          <cell r="E3" t="str">
            <v>收费系统</v>
          </cell>
        </row>
        <row r="4">
          <cell r="E4" t="str">
            <v>收费系统设施</v>
          </cell>
        </row>
        <row r="5">
          <cell r="E5" t="str">
            <v>MTC改混合</v>
          </cell>
        </row>
        <row r="6">
          <cell r="E6" t="str">
            <v>收费岛管道制作</v>
          </cell>
          <cell r="F6" t="str">
            <v>m</v>
          </cell>
        </row>
        <row r="7">
          <cell r="E7" t="str">
            <v>新增线圈</v>
          </cell>
          <cell r="F7" t="str">
            <v>个</v>
          </cell>
        </row>
        <row r="8">
          <cell r="E8" t="str">
            <v>拆除交通灯</v>
          </cell>
          <cell r="F8" t="str">
            <v>个</v>
          </cell>
        </row>
        <row r="9">
          <cell r="E9" t="str">
            <v>BVV 3×2.5mm2</v>
          </cell>
          <cell r="F9" t="str">
            <v>m</v>
          </cell>
        </row>
        <row r="10">
          <cell r="E10" t="str">
            <v>BVV 1*0.8mm2</v>
          </cell>
          <cell r="F10" t="str">
            <v>m</v>
          </cell>
        </row>
        <row r="11">
          <cell r="E11" t="str">
            <v>车辆检车器(单通道)</v>
          </cell>
          <cell r="F11" t="str">
            <v>个</v>
          </cell>
        </row>
        <row r="12">
          <cell r="E12" t="str">
            <v>网线</v>
          </cell>
          <cell r="F12" t="str">
            <v>m</v>
          </cell>
        </row>
        <row r="13">
          <cell r="E13" t="str">
            <v>RSU天线</v>
          </cell>
          <cell r="F13" t="str">
            <v>套</v>
          </cell>
        </row>
        <row r="14">
          <cell r="E14" t="str">
            <v>导流屏</v>
          </cell>
          <cell r="F14" t="str">
            <v>个</v>
          </cell>
        </row>
        <row r="15">
          <cell r="E15" t="str">
            <v>天线支架</v>
          </cell>
          <cell r="F15" t="str">
            <v>个</v>
          </cell>
        </row>
        <row r="16">
          <cell r="E16" t="str">
            <v>相邻车道反装L杆</v>
          </cell>
          <cell r="F16" t="str">
            <v>个</v>
          </cell>
        </row>
        <row r="17">
          <cell r="E17" t="str">
            <v>拆门架或L杆或T杆（含原有杆件上设备迁移）</v>
          </cell>
          <cell r="F17" t="str">
            <v>个</v>
          </cell>
        </row>
        <row r="18">
          <cell r="E18" t="str">
            <v>L杆</v>
          </cell>
          <cell r="F18" t="str">
            <v>个</v>
          </cell>
        </row>
        <row r="19">
          <cell r="E19" t="str">
            <v>T杆</v>
          </cell>
          <cell r="F19" t="str">
            <v>个</v>
          </cell>
        </row>
        <row r="20">
          <cell r="E20" t="str">
            <v>费显</v>
          </cell>
          <cell r="F20" t="str">
            <v>套</v>
          </cell>
        </row>
        <row r="21">
          <cell r="E21" t="str">
            <v>供配电系统</v>
          </cell>
        </row>
        <row r="22">
          <cell r="E22" t="str">
            <v>供电、照明系统设施</v>
          </cell>
        </row>
        <row r="23">
          <cell r="E23" t="str">
            <v>UPS奇偶配置</v>
          </cell>
        </row>
        <row r="24">
          <cell r="E24" t="str">
            <v>UPS电源30KVA</v>
          </cell>
          <cell r="F24" t="str">
            <v>套</v>
          </cell>
        </row>
        <row r="25">
          <cell r="E25" t="str">
            <v>YJV-1KV-5×16</v>
          </cell>
          <cell r="F25" t="str">
            <v>m</v>
          </cell>
        </row>
        <row r="26">
          <cell r="E26" t="str">
            <v>断路器100A</v>
          </cell>
          <cell r="F26" t="str">
            <v>个</v>
          </cell>
        </row>
        <row r="28">
          <cell r="E28" t="str">
            <v>收费系统</v>
          </cell>
        </row>
        <row r="29">
          <cell r="E29" t="str">
            <v>收费系统设施</v>
          </cell>
        </row>
        <row r="30">
          <cell r="E30" t="str">
            <v>MTC改混合</v>
          </cell>
        </row>
        <row r="31">
          <cell r="E31" t="str">
            <v>收费岛管道制作</v>
          </cell>
          <cell r="F31" t="str">
            <v>m</v>
          </cell>
        </row>
        <row r="32">
          <cell r="E32" t="str">
            <v>新增线圈</v>
          </cell>
          <cell r="F32" t="str">
            <v>个</v>
          </cell>
        </row>
        <row r="33">
          <cell r="E33" t="str">
            <v>BVV 3×2.5mm2</v>
          </cell>
          <cell r="F33" t="str">
            <v>m</v>
          </cell>
        </row>
        <row r="34">
          <cell r="E34" t="str">
            <v>BVV 1*0.8mm2</v>
          </cell>
          <cell r="F34" t="str">
            <v>m</v>
          </cell>
        </row>
        <row r="35">
          <cell r="E35" t="str">
            <v>车辆检车器(单通道)</v>
          </cell>
          <cell r="F35" t="str">
            <v>个</v>
          </cell>
        </row>
        <row r="36">
          <cell r="E36" t="str">
            <v>网线</v>
          </cell>
          <cell r="F36" t="str">
            <v>m</v>
          </cell>
        </row>
        <row r="37">
          <cell r="E37" t="str">
            <v>RSU天线</v>
          </cell>
          <cell r="F37" t="str">
            <v>套</v>
          </cell>
        </row>
        <row r="38">
          <cell r="E38" t="str">
            <v>导流屏</v>
          </cell>
          <cell r="F38" t="str">
            <v>个</v>
          </cell>
        </row>
        <row r="39">
          <cell r="E39" t="str">
            <v>天线支架</v>
          </cell>
          <cell r="F39" t="str">
            <v>个</v>
          </cell>
        </row>
        <row r="40">
          <cell r="E40" t="str">
            <v>L杆</v>
          </cell>
          <cell r="F40" t="str">
            <v>个</v>
          </cell>
        </row>
        <row r="41">
          <cell r="E41" t="str">
            <v>费显</v>
          </cell>
          <cell r="F41" t="str">
            <v>套</v>
          </cell>
        </row>
        <row r="43">
          <cell r="E43" t="str">
            <v>收费系统</v>
          </cell>
        </row>
        <row r="44">
          <cell r="E44" t="str">
            <v>收费系统设施</v>
          </cell>
        </row>
        <row r="45">
          <cell r="E45" t="str">
            <v>MTC改混合</v>
          </cell>
        </row>
        <row r="46">
          <cell r="E46" t="str">
            <v>收费岛管道制作</v>
          </cell>
          <cell r="F46" t="str">
            <v>m</v>
          </cell>
        </row>
        <row r="47">
          <cell r="E47" t="str">
            <v>新增线圈</v>
          </cell>
          <cell r="F47" t="str">
            <v>个</v>
          </cell>
        </row>
        <row r="48">
          <cell r="E48" t="str">
            <v>拆除交通灯</v>
          </cell>
          <cell r="F48" t="str">
            <v>个</v>
          </cell>
        </row>
        <row r="49">
          <cell r="E49" t="str">
            <v>BVV 3×2.5mm2</v>
          </cell>
          <cell r="F49" t="str">
            <v>m</v>
          </cell>
        </row>
        <row r="50">
          <cell r="E50" t="str">
            <v>BVV 1*0.8mm2</v>
          </cell>
          <cell r="F50" t="str">
            <v>m</v>
          </cell>
        </row>
        <row r="51">
          <cell r="E51" t="str">
            <v>车辆检车器(单通道)</v>
          </cell>
          <cell r="F51" t="str">
            <v>个</v>
          </cell>
        </row>
        <row r="52">
          <cell r="E52" t="str">
            <v>网线</v>
          </cell>
          <cell r="F52" t="str">
            <v>m</v>
          </cell>
        </row>
        <row r="53">
          <cell r="E53" t="str">
            <v>RSU天线</v>
          </cell>
          <cell r="F53" t="str">
            <v>套</v>
          </cell>
        </row>
        <row r="54">
          <cell r="E54" t="str">
            <v>导流屏</v>
          </cell>
          <cell r="F54" t="str">
            <v>个</v>
          </cell>
        </row>
        <row r="55">
          <cell r="E55" t="str">
            <v>天线支架</v>
          </cell>
          <cell r="F55" t="str">
            <v>个</v>
          </cell>
        </row>
        <row r="56">
          <cell r="E56" t="str">
            <v>相邻车道反装L杆</v>
          </cell>
          <cell r="F56" t="str">
            <v>个</v>
          </cell>
        </row>
        <row r="57">
          <cell r="E57" t="str">
            <v>拆门架或L杆或T杆</v>
          </cell>
          <cell r="F57" t="str">
            <v>个</v>
          </cell>
        </row>
        <row r="58">
          <cell r="E58" t="str">
            <v>L杆</v>
          </cell>
          <cell r="F58" t="str">
            <v>个</v>
          </cell>
        </row>
        <row r="59">
          <cell r="E59" t="str">
            <v>T杆</v>
          </cell>
          <cell r="F59" t="str">
            <v>个</v>
          </cell>
        </row>
        <row r="60">
          <cell r="E60" t="str">
            <v>费显</v>
          </cell>
          <cell r="F60" t="str">
            <v>套</v>
          </cell>
        </row>
        <row r="61">
          <cell r="E61" t="str">
            <v>单向收费亭</v>
          </cell>
          <cell r="F61" t="str">
            <v>套</v>
          </cell>
        </row>
        <row r="62">
          <cell r="E62" t="str">
            <v>供配电系统</v>
          </cell>
        </row>
        <row r="63">
          <cell r="E63" t="str">
            <v>供电、照明系统设施</v>
          </cell>
        </row>
        <row r="64">
          <cell r="E64" t="str">
            <v>UPS奇偶配置</v>
          </cell>
        </row>
        <row r="65">
          <cell r="E65" t="str">
            <v>UPS电源30KVA</v>
          </cell>
          <cell r="F65" t="str">
            <v>套</v>
          </cell>
        </row>
        <row r="66">
          <cell r="E66" t="str">
            <v>YJV-1KV-5×16</v>
          </cell>
          <cell r="F66" t="str">
            <v>m</v>
          </cell>
        </row>
        <row r="67">
          <cell r="E67" t="str">
            <v>断路器100A</v>
          </cell>
          <cell r="F67" t="str">
            <v>个</v>
          </cell>
        </row>
        <row r="69">
          <cell r="E69" t="str">
            <v>收费系统</v>
          </cell>
        </row>
        <row r="70">
          <cell r="E70" t="str">
            <v>收费系统设施</v>
          </cell>
        </row>
        <row r="71">
          <cell r="E71" t="str">
            <v>MTC改混合</v>
          </cell>
        </row>
        <row r="72">
          <cell r="E72" t="str">
            <v>收费岛管道制作</v>
          </cell>
          <cell r="F72" t="str">
            <v>m</v>
          </cell>
        </row>
        <row r="73">
          <cell r="E73" t="str">
            <v>新增线圈</v>
          </cell>
          <cell r="F73" t="str">
            <v>个</v>
          </cell>
        </row>
        <row r="74">
          <cell r="E74" t="str">
            <v>BVV 3×2.5mm2</v>
          </cell>
          <cell r="F74" t="str">
            <v>m</v>
          </cell>
        </row>
        <row r="75">
          <cell r="E75" t="str">
            <v>BVV 1*0.8mm2</v>
          </cell>
          <cell r="F75" t="str">
            <v>m</v>
          </cell>
        </row>
        <row r="76">
          <cell r="E76" t="str">
            <v>车辆检车器(单通道)</v>
          </cell>
          <cell r="F76" t="str">
            <v>个</v>
          </cell>
        </row>
        <row r="77">
          <cell r="E77" t="str">
            <v>网线</v>
          </cell>
          <cell r="F77" t="str">
            <v>m</v>
          </cell>
        </row>
        <row r="78">
          <cell r="E78" t="str">
            <v>RSU天线</v>
          </cell>
          <cell r="F78" t="str">
            <v>套</v>
          </cell>
        </row>
        <row r="79">
          <cell r="E79" t="str">
            <v>导流屏</v>
          </cell>
          <cell r="F79" t="str">
            <v>个</v>
          </cell>
        </row>
        <row r="80">
          <cell r="E80" t="str">
            <v>天线支架</v>
          </cell>
          <cell r="F80" t="str">
            <v>个</v>
          </cell>
        </row>
        <row r="81">
          <cell r="E81" t="str">
            <v>拆门架或L杆或T杆（含原有杆件上设备迁移）</v>
          </cell>
          <cell r="F81" t="str">
            <v>个</v>
          </cell>
        </row>
        <row r="82">
          <cell r="E82" t="str">
            <v>L杆</v>
          </cell>
          <cell r="F82" t="str">
            <v>个</v>
          </cell>
        </row>
        <row r="83">
          <cell r="E83" t="str">
            <v>T杆</v>
          </cell>
          <cell r="F83" t="str">
            <v>个</v>
          </cell>
        </row>
        <row r="84">
          <cell r="E84" t="str">
            <v>费显</v>
          </cell>
          <cell r="F84" t="str">
            <v>套</v>
          </cell>
        </row>
        <row r="85">
          <cell r="E85" t="str">
            <v>供配电系统</v>
          </cell>
        </row>
        <row r="86">
          <cell r="E86" t="str">
            <v>供电、照明系统设施</v>
          </cell>
        </row>
        <row r="87">
          <cell r="E87" t="str">
            <v>UPS奇偶配置</v>
          </cell>
        </row>
        <row r="88">
          <cell r="E88" t="str">
            <v>UPS电源30KVA</v>
          </cell>
          <cell r="F88" t="str">
            <v>套</v>
          </cell>
        </row>
        <row r="89">
          <cell r="E89" t="str">
            <v>YJV-1KV-5×16</v>
          </cell>
          <cell r="F89" t="str">
            <v>m</v>
          </cell>
        </row>
        <row r="90">
          <cell r="E90" t="str">
            <v>断路器100A</v>
          </cell>
          <cell r="F90" t="str">
            <v>个</v>
          </cell>
        </row>
        <row r="92">
          <cell r="E92" t="str">
            <v>收费系统</v>
          </cell>
        </row>
        <row r="93">
          <cell r="E93" t="str">
            <v>收费系统设施</v>
          </cell>
        </row>
        <row r="94">
          <cell r="E94" t="str">
            <v>MTC改混合</v>
          </cell>
        </row>
        <row r="95">
          <cell r="E95" t="str">
            <v>收费岛管道制作</v>
          </cell>
          <cell r="F95" t="str">
            <v>米</v>
          </cell>
        </row>
        <row r="96">
          <cell r="E96" t="str">
            <v>新增线圈</v>
          </cell>
          <cell r="F96" t="str">
            <v>个</v>
          </cell>
        </row>
        <row r="97">
          <cell r="E97" t="str">
            <v>拆除交通灯</v>
          </cell>
          <cell r="F97" t="str">
            <v>个</v>
          </cell>
        </row>
        <row r="98">
          <cell r="E98" t="str">
            <v>BVV 3×2.5mm2</v>
          </cell>
          <cell r="F98" t="str">
            <v>米</v>
          </cell>
        </row>
        <row r="99">
          <cell r="E99" t="str">
            <v>BVV 3×1.5mm2</v>
          </cell>
          <cell r="F99" t="str">
            <v>米</v>
          </cell>
        </row>
        <row r="100">
          <cell r="E100" t="str">
            <v>BVV 1*0.8mm2</v>
          </cell>
          <cell r="F100" t="str">
            <v>米</v>
          </cell>
        </row>
        <row r="101">
          <cell r="E101" t="str">
            <v>车辆检车器(单通道)</v>
          </cell>
          <cell r="F101" t="str">
            <v>个</v>
          </cell>
        </row>
        <row r="102">
          <cell r="E102" t="str">
            <v>网线</v>
          </cell>
          <cell r="F102" t="str">
            <v>米</v>
          </cell>
        </row>
        <row r="103">
          <cell r="E103" t="str">
            <v>RSU天线</v>
          </cell>
          <cell r="F103" t="str">
            <v>套</v>
          </cell>
        </row>
        <row r="104">
          <cell r="E104" t="str">
            <v>导流屏</v>
          </cell>
          <cell r="F104" t="str">
            <v>个</v>
          </cell>
        </row>
        <row r="105">
          <cell r="E105" t="str">
            <v>天线支架</v>
          </cell>
          <cell r="F105" t="str">
            <v>个</v>
          </cell>
        </row>
        <row r="106">
          <cell r="E106" t="str">
            <v>相邻车道反装L杆</v>
          </cell>
          <cell r="F106" t="str">
            <v>个</v>
          </cell>
        </row>
        <row r="107">
          <cell r="E107" t="str">
            <v>拆门架或L杆或T杆（含原有杆件上设备迁移）</v>
          </cell>
          <cell r="F107" t="str">
            <v>个</v>
          </cell>
        </row>
        <row r="108">
          <cell r="E108" t="str">
            <v>L杆</v>
          </cell>
          <cell r="F108" t="str">
            <v>个</v>
          </cell>
        </row>
        <row r="109">
          <cell r="E109" t="str">
            <v>T杆</v>
          </cell>
          <cell r="F109" t="str">
            <v>个</v>
          </cell>
        </row>
        <row r="110">
          <cell r="E110" t="str">
            <v>费显</v>
          </cell>
          <cell r="F110" t="str">
            <v>套</v>
          </cell>
        </row>
        <row r="111">
          <cell r="E111" t="str">
            <v>供配电系统</v>
          </cell>
        </row>
        <row r="112">
          <cell r="E112" t="str">
            <v>供电、照明系统设施</v>
          </cell>
        </row>
        <row r="113">
          <cell r="E113" t="str">
            <v>UPS奇偶配置</v>
          </cell>
        </row>
        <row r="114">
          <cell r="E114" t="str">
            <v>UPS电源30KVA</v>
          </cell>
          <cell r="F114" t="str">
            <v>套</v>
          </cell>
        </row>
        <row r="115">
          <cell r="E115" t="str">
            <v>YJV-1KV-5×16</v>
          </cell>
          <cell r="F115" t="str">
            <v>m</v>
          </cell>
        </row>
        <row r="116">
          <cell r="E116" t="str">
            <v>YJV-1KV-5×25</v>
          </cell>
          <cell r="F116" t="str">
            <v>m</v>
          </cell>
        </row>
        <row r="117">
          <cell r="E117" t="str">
            <v>断路器100A</v>
          </cell>
          <cell r="F117" t="str">
            <v>个</v>
          </cell>
        </row>
        <row r="119">
          <cell r="E119" t="str">
            <v>收费系统</v>
          </cell>
        </row>
        <row r="120">
          <cell r="E120" t="str">
            <v>收费系统设施</v>
          </cell>
        </row>
        <row r="121">
          <cell r="E121" t="str">
            <v>MTC改混合</v>
          </cell>
        </row>
        <row r="122">
          <cell r="E122" t="str">
            <v>收费岛管道制作</v>
          </cell>
          <cell r="F122" t="str">
            <v>m</v>
          </cell>
        </row>
        <row r="123">
          <cell r="E123" t="str">
            <v>新增线圈</v>
          </cell>
          <cell r="F123" t="str">
            <v>个</v>
          </cell>
        </row>
        <row r="124">
          <cell r="E124" t="str">
            <v>拆除交通灯</v>
          </cell>
          <cell r="F124" t="str">
            <v>个</v>
          </cell>
        </row>
        <row r="125">
          <cell r="E125" t="str">
            <v>BVV 3×2.5mm2</v>
          </cell>
          <cell r="F125" t="str">
            <v>m</v>
          </cell>
        </row>
        <row r="126">
          <cell r="E126" t="str">
            <v>BVV 1*0.8mm2</v>
          </cell>
          <cell r="F126" t="str">
            <v>m</v>
          </cell>
        </row>
        <row r="127">
          <cell r="E127" t="str">
            <v>车辆检车器(单通道)</v>
          </cell>
          <cell r="F127" t="str">
            <v>个</v>
          </cell>
        </row>
        <row r="128">
          <cell r="E128" t="str">
            <v>网线</v>
          </cell>
          <cell r="F128" t="str">
            <v>m</v>
          </cell>
        </row>
        <row r="129">
          <cell r="E129" t="str">
            <v>RSU天线</v>
          </cell>
          <cell r="F129" t="str">
            <v>套</v>
          </cell>
        </row>
        <row r="130">
          <cell r="E130" t="str">
            <v>导流屏</v>
          </cell>
          <cell r="F130" t="str">
            <v>个</v>
          </cell>
        </row>
        <row r="131">
          <cell r="E131" t="str">
            <v>天线支架</v>
          </cell>
          <cell r="F131" t="str">
            <v>个</v>
          </cell>
        </row>
        <row r="132">
          <cell r="E132" t="str">
            <v>拆门架或L杆或T杆（含原有杆件上设备迁移）</v>
          </cell>
          <cell r="F132" t="str">
            <v>个</v>
          </cell>
        </row>
        <row r="133">
          <cell r="E133" t="str">
            <v>L杆</v>
          </cell>
          <cell r="F133" t="str">
            <v>个</v>
          </cell>
        </row>
        <row r="134">
          <cell r="E134" t="str">
            <v>T杆</v>
          </cell>
          <cell r="F134" t="str">
            <v>个</v>
          </cell>
        </row>
        <row r="135">
          <cell r="E135" t="str">
            <v>费显</v>
          </cell>
          <cell r="F135" t="str">
            <v>套</v>
          </cell>
        </row>
        <row r="137">
          <cell r="E137" t="str">
            <v>收费系统</v>
          </cell>
        </row>
        <row r="138">
          <cell r="E138" t="str">
            <v>收费系统设施</v>
          </cell>
        </row>
        <row r="139">
          <cell r="E139" t="str">
            <v>MTC改混合</v>
          </cell>
        </row>
        <row r="140">
          <cell r="E140" t="str">
            <v>收费岛管道制作</v>
          </cell>
          <cell r="F140" t="str">
            <v>m</v>
          </cell>
        </row>
        <row r="141">
          <cell r="E141" t="str">
            <v>新增线圈</v>
          </cell>
          <cell r="F141" t="str">
            <v>个</v>
          </cell>
        </row>
        <row r="142">
          <cell r="E142" t="str">
            <v>拆除交通灯</v>
          </cell>
          <cell r="F142" t="str">
            <v>个</v>
          </cell>
        </row>
        <row r="143">
          <cell r="E143" t="str">
            <v>BVV 3×2.5mm2</v>
          </cell>
          <cell r="F143" t="str">
            <v>m</v>
          </cell>
        </row>
        <row r="144">
          <cell r="E144" t="str">
            <v>BVV 1*0.8mm2</v>
          </cell>
          <cell r="F144" t="str">
            <v>m</v>
          </cell>
        </row>
        <row r="145">
          <cell r="E145" t="str">
            <v>车辆检车器(单通道)</v>
          </cell>
          <cell r="F145" t="str">
            <v>个</v>
          </cell>
        </row>
        <row r="146">
          <cell r="E146" t="str">
            <v>网线</v>
          </cell>
          <cell r="F146" t="str">
            <v>m</v>
          </cell>
        </row>
        <row r="147">
          <cell r="E147" t="str">
            <v>RSU天线</v>
          </cell>
          <cell r="F147" t="str">
            <v>套</v>
          </cell>
        </row>
        <row r="148">
          <cell r="E148" t="str">
            <v>导流屏</v>
          </cell>
          <cell r="F148" t="str">
            <v>个</v>
          </cell>
        </row>
        <row r="149">
          <cell r="E149" t="str">
            <v>天线支架</v>
          </cell>
          <cell r="F149" t="str">
            <v>个</v>
          </cell>
        </row>
        <row r="150">
          <cell r="E150" t="str">
            <v>相邻车道反装L杆</v>
          </cell>
          <cell r="F150" t="str">
            <v>个</v>
          </cell>
        </row>
        <row r="151">
          <cell r="E151" t="str">
            <v>拆门架或L杆或T杆（含原有杆件上设备迁移）</v>
          </cell>
          <cell r="F151" t="str">
            <v>个</v>
          </cell>
        </row>
        <row r="152">
          <cell r="E152" t="str">
            <v>L杆</v>
          </cell>
          <cell r="F152" t="str">
            <v>个</v>
          </cell>
        </row>
        <row r="153">
          <cell r="E153" t="str">
            <v>T杆</v>
          </cell>
          <cell r="F153" t="str">
            <v>个</v>
          </cell>
        </row>
        <row r="154">
          <cell r="E154" t="str">
            <v>费显</v>
          </cell>
          <cell r="F154" t="str">
            <v>套</v>
          </cell>
        </row>
        <row r="155">
          <cell r="E155" t="str">
            <v>供配电系统</v>
          </cell>
        </row>
        <row r="156">
          <cell r="E156" t="str">
            <v>供电、照明系统设施</v>
          </cell>
        </row>
        <row r="157">
          <cell r="E157" t="str">
            <v>UPS奇偶配置</v>
          </cell>
        </row>
        <row r="158">
          <cell r="E158" t="str">
            <v>UPS电源30KVA</v>
          </cell>
          <cell r="F158" t="str">
            <v>套</v>
          </cell>
        </row>
        <row r="159">
          <cell r="E159" t="str">
            <v>YJV-1KV-5×16</v>
          </cell>
          <cell r="F159" t="str">
            <v>m</v>
          </cell>
        </row>
        <row r="160">
          <cell r="E160" t="str">
            <v>YJV-1KV-5×25</v>
          </cell>
          <cell r="F160" t="str">
            <v>m</v>
          </cell>
        </row>
        <row r="161">
          <cell r="E161" t="str">
            <v>断路器100A</v>
          </cell>
          <cell r="F161" t="str">
            <v>个</v>
          </cell>
        </row>
        <row r="163">
          <cell r="E163" t="str">
            <v>收费系统</v>
          </cell>
        </row>
        <row r="164">
          <cell r="E164" t="str">
            <v>收费系统设施</v>
          </cell>
        </row>
        <row r="165">
          <cell r="E165" t="str">
            <v>MTC改混合</v>
          </cell>
        </row>
        <row r="166">
          <cell r="E166" t="str">
            <v>收费岛管道制作</v>
          </cell>
          <cell r="F166" t="str">
            <v>m</v>
          </cell>
        </row>
        <row r="167">
          <cell r="E167" t="str">
            <v>新增线圈</v>
          </cell>
          <cell r="F167" t="str">
            <v>个</v>
          </cell>
        </row>
        <row r="168">
          <cell r="E168" t="str">
            <v>拆除交通灯</v>
          </cell>
          <cell r="F168" t="str">
            <v>个</v>
          </cell>
        </row>
        <row r="169">
          <cell r="E169" t="str">
            <v>BVV 3×2.5mm2</v>
          </cell>
          <cell r="F169" t="str">
            <v>m</v>
          </cell>
        </row>
        <row r="170">
          <cell r="E170" t="str">
            <v>BVV 3×1.5mm2</v>
          </cell>
          <cell r="F170" t="str">
            <v>m</v>
          </cell>
        </row>
        <row r="171">
          <cell r="E171" t="str">
            <v>BVV 1*0.8mm2</v>
          </cell>
          <cell r="F171" t="str">
            <v>m</v>
          </cell>
        </row>
        <row r="172">
          <cell r="E172" t="str">
            <v>车辆检车器(单通道)</v>
          </cell>
          <cell r="F172" t="str">
            <v>个</v>
          </cell>
        </row>
        <row r="173">
          <cell r="E173" t="str">
            <v>网线</v>
          </cell>
          <cell r="F173" t="str">
            <v>m</v>
          </cell>
        </row>
        <row r="174">
          <cell r="E174" t="str">
            <v>RSU天线</v>
          </cell>
          <cell r="F174" t="str">
            <v>套</v>
          </cell>
        </row>
        <row r="175">
          <cell r="E175" t="str">
            <v>导流屏</v>
          </cell>
          <cell r="F175" t="str">
            <v>个</v>
          </cell>
        </row>
        <row r="176">
          <cell r="E176" t="str">
            <v>天线支架</v>
          </cell>
          <cell r="F176" t="str">
            <v>个</v>
          </cell>
        </row>
        <row r="177">
          <cell r="E177" t="str">
            <v>L杆</v>
          </cell>
          <cell r="F177" t="str">
            <v>个</v>
          </cell>
        </row>
        <row r="178">
          <cell r="E178" t="str">
            <v>T杆</v>
          </cell>
          <cell r="F178" t="str">
            <v>个</v>
          </cell>
        </row>
        <row r="179">
          <cell r="E179" t="str">
            <v>费显</v>
          </cell>
          <cell r="F179" t="str">
            <v>套</v>
          </cell>
        </row>
        <row r="180">
          <cell r="E180" t="str">
            <v>供配电系统</v>
          </cell>
        </row>
        <row r="181">
          <cell r="E181" t="str">
            <v>供电、照明系统设施</v>
          </cell>
        </row>
        <row r="182">
          <cell r="E182" t="str">
            <v>UPS奇偶配置</v>
          </cell>
        </row>
        <row r="183">
          <cell r="E183" t="str">
            <v>UPS电源30KVA</v>
          </cell>
          <cell r="F183" t="str">
            <v>套</v>
          </cell>
        </row>
        <row r="184">
          <cell r="E184" t="str">
            <v>YJV-1KV-5×16</v>
          </cell>
          <cell r="F184" t="str">
            <v>m</v>
          </cell>
        </row>
        <row r="185">
          <cell r="E185" t="str">
            <v>断路器100A</v>
          </cell>
          <cell r="F185" t="str">
            <v>个</v>
          </cell>
        </row>
        <row r="187">
          <cell r="E187" t="str">
            <v>收费系统</v>
          </cell>
        </row>
        <row r="188">
          <cell r="E188" t="str">
            <v>收费系统设施</v>
          </cell>
        </row>
        <row r="189">
          <cell r="E189" t="str">
            <v>MTC改混合</v>
          </cell>
        </row>
        <row r="190">
          <cell r="E190" t="str">
            <v>收费岛管道制作</v>
          </cell>
          <cell r="F190" t="str">
            <v>米</v>
          </cell>
        </row>
        <row r="191">
          <cell r="E191" t="str">
            <v>新增线圈</v>
          </cell>
          <cell r="F191" t="str">
            <v>个</v>
          </cell>
        </row>
        <row r="192">
          <cell r="E192" t="str">
            <v>拆除交通灯</v>
          </cell>
          <cell r="F192" t="str">
            <v>个</v>
          </cell>
        </row>
        <row r="193">
          <cell r="E193" t="str">
            <v>BVV 3×2.5mm2</v>
          </cell>
          <cell r="F193" t="str">
            <v>米</v>
          </cell>
        </row>
        <row r="194">
          <cell r="E194" t="str">
            <v>BVV 1*0.8mm2</v>
          </cell>
          <cell r="F194" t="str">
            <v>米</v>
          </cell>
        </row>
        <row r="195">
          <cell r="E195" t="str">
            <v>车辆检车器(单通道)</v>
          </cell>
          <cell r="F195" t="str">
            <v>个</v>
          </cell>
        </row>
        <row r="196">
          <cell r="E196" t="str">
            <v>网线</v>
          </cell>
          <cell r="F196" t="str">
            <v>米</v>
          </cell>
        </row>
        <row r="197">
          <cell r="E197" t="str">
            <v>RSU天线</v>
          </cell>
          <cell r="F197" t="str">
            <v>套</v>
          </cell>
        </row>
        <row r="198">
          <cell r="E198" t="str">
            <v>导流屏</v>
          </cell>
          <cell r="F198" t="str">
            <v>个</v>
          </cell>
        </row>
        <row r="199">
          <cell r="E199" t="str">
            <v>天线支架</v>
          </cell>
          <cell r="F199" t="str">
            <v>个</v>
          </cell>
        </row>
        <row r="200">
          <cell r="E200" t="str">
            <v>相邻车道反装L杆</v>
          </cell>
          <cell r="F200" t="str">
            <v>个</v>
          </cell>
        </row>
        <row r="201">
          <cell r="E201" t="str">
            <v>拆门架或L杆或T杆（含原有杆件上设备迁移）</v>
          </cell>
          <cell r="F201" t="str">
            <v>个</v>
          </cell>
        </row>
        <row r="202">
          <cell r="E202" t="str">
            <v>T杆</v>
          </cell>
          <cell r="F202" t="str">
            <v>个</v>
          </cell>
        </row>
        <row r="203">
          <cell r="E203" t="str">
            <v>费显</v>
          </cell>
          <cell r="F203" t="str">
            <v>套</v>
          </cell>
        </row>
        <row r="205">
          <cell r="E205" t="str">
            <v>收费系统</v>
          </cell>
        </row>
        <row r="206">
          <cell r="E206" t="str">
            <v>收费系统设施</v>
          </cell>
        </row>
        <row r="207">
          <cell r="E207" t="str">
            <v>MTC改混合</v>
          </cell>
        </row>
        <row r="208">
          <cell r="E208" t="str">
            <v>收费岛管道制作</v>
          </cell>
          <cell r="F208" t="str">
            <v>m</v>
          </cell>
        </row>
        <row r="209">
          <cell r="E209" t="str">
            <v>新增线圈</v>
          </cell>
          <cell r="F209" t="str">
            <v>个</v>
          </cell>
        </row>
        <row r="210">
          <cell r="E210" t="str">
            <v>拆除交通灯</v>
          </cell>
          <cell r="F210" t="str">
            <v>个</v>
          </cell>
        </row>
        <row r="211">
          <cell r="E211" t="str">
            <v>BVV 3×2.5mm2</v>
          </cell>
          <cell r="F211" t="str">
            <v>m</v>
          </cell>
        </row>
        <row r="212">
          <cell r="E212" t="str">
            <v>BVV 3×1.5mm2</v>
          </cell>
          <cell r="F212" t="str">
            <v>m</v>
          </cell>
        </row>
        <row r="213">
          <cell r="E213" t="str">
            <v>BVV 1*0.8mm2</v>
          </cell>
          <cell r="F213" t="str">
            <v>m</v>
          </cell>
        </row>
        <row r="214">
          <cell r="E214" t="str">
            <v>车辆检车器(单通道)</v>
          </cell>
          <cell r="F214" t="str">
            <v>个</v>
          </cell>
        </row>
        <row r="215">
          <cell r="E215" t="str">
            <v>网线</v>
          </cell>
          <cell r="F215" t="str">
            <v>m</v>
          </cell>
        </row>
        <row r="216">
          <cell r="E216" t="str">
            <v>RSU天线</v>
          </cell>
          <cell r="F216" t="str">
            <v>套</v>
          </cell>
        </row>
        <row r="217">
          <cell r="E217" t="str">
            <v>导流屏</v>
          </cell>
          <cell r="F217" t="str">
            <v>个</v>
          </cell>
        </row>
        <row r="218">
          <cell r="E218" t="str">
            <v>天线支架</v>
          </cell>
          <cell r="F218" t="str">
            <v>个</v>
          </cell>
        </row>
        <row r="219">
          <cell r="E219" t="str">
            <v>拆门架或L杆或T杆（含原有杆件上设备迁移）</v>
          </cell>
          <cell r="F219" t="str">
            <v>个</v>
          </cell>
        </row>
        <row r="220">
          <cell r="E220" t="str">
            <v>L杆</v>
          </cell>
          <cell r="F220" t="str">
            <v>个</v>
          </cell>
        </row>
        <row r="221">
          <cell r="E221" t="str">
            <v>T杆</v>
          </cell>
          <cell r="F221" t="str">
            <v>个</v>
          </cell>
        </row>
        <row r="222">
          <cell r="E222" t="str">
            <v>费显</v>
          </cell>
          <cell r="F222" t="str">
            <v>套</v>
          </cell>
        </row>
        <row r="223">
          <cell r="E223" t="str">
            <v>供配电系统</v>
          </cell>
        </row>
        <row r="224">
          <cell r="E224" t="str">
            <v>供电、照明系统设施</v>
          </cell>
        </row>
        <row r="225">
          <cell r="E225" t="str">
            <v>UPS奇偶配置</v>
          </cell>
        </row>
        <row r="226">
          <cell r="E226" t="str">
            <v>UPS电源30KVA</v>
          </cell>
          <cell r="F226" t="str">
            <v>套</v>
          </cell>
        </row>
        <row r="227">
          <cell r="E227" t="str">
            <v>YJV-1KV-5×16</v>
          </cell>
          <cell r="F227" t="str">
            <v>m</v>
          </cell>
        </row>
        <row r="228">
          <cell r="E228" t="str">
            <v>YJV-1KV-5×25</v>
          </cell>
          <cell r="F228" t="str">
            <v>m</v>
          </cell>
        </row>
        <row r="229">
          <cell r="E229" t="str">
            <v>断路器100A</v>
          </cell>
          <cell r="F229" t="str">
            <v>个</v>
          </cell>
        </row>
        <row r="231">
          <cell r="E231" t="str">
            <v>收费系统</v>
          </cell>
        </row>
        <row r="232">
          <cell r="E232" t="str">
            <v>收费系统设施</v>
          </cell>
        </row>
        <row r="233">
          <cell r="E233" t="str">
            <v>MTC改混合</v>
          </cell>
        </row>
        <row r="234">
          <cell r="E234" t="str">
            <v>收费岛管道制作</v>
          </cell>
          <cell r="F234" t="str">
            <v>m</v>
          </cell>
        </row>
        <row r="235">
          <cell r="E235" t="str">
            <v>新增线圈</v>
          </cell>
          <cell r="F235" t="str">
            <v>个</v>
          </cell>
        </row>
        <row r="236">
          <cell r="E236" t="str">
            <v>拆除交通灯</v>
          </cell>
          <cell r="F236" t="str">
            <v>个</v>
          </cell>
        </row>
        <row r="237">
          <cell r="E237" t="str">
            <v>BVV 3×2.5mm2</v>
          </cell>
          <cell r="F237" t="str">
            <v>m</v>
          </cell>
        </row>
        <row r="238">
          <cell r="E238" t="str">
            <v>BVV 1*0.8mm2</v>
          </cell>
          <cell r="F238" t="str">
            <v>m</v>
          </cell>
        </row>
        <row r="239">
          <cell r="E239" t="str">
            <v>车辆检车器(单通道)</v>
          </cell>
          <cell r="F239" t="str">
            <v>个</v>
          </cell>
        </row>
        <row r="240">
          <cell r="E240" t="str">
            <v>网线</v>
          </cell>
          <cell r="F240" t="str">
            <v>m</v>
          </cell>
        </row>
        <row r="241">
          <cell r="E241" t="str">
            <v>RSU天线</v>
          </cell>
          <cell r="F241" t="str">
            <v>套</v>
          </cell>
        </row>
        <row r="242">
          <cell r="E242" t="str">
            <v>导流屏</v>
          </cell>
          <cell r="F242" t="str">
            <v>个</v>
          </cell>
        </row>
        <row r="243">
          <cell r="E243" t="str">
            <v>天线支架</v>
          </cell>
          <cell r="F243" t="str">
            <v>个</v>
          </cell>
        </row>
        <row r="244">
          <cell r="E244" t="str">
            <v>L杆</v>
          </cell>
          <cell r="F244" t="str">
            <v>个</v>
          </cell>
        </row>
        <row r="245">
          <cell r="E245" t="str">
            <v>T杆</v>
          </cell>
          <cell r="F245" t="str">
            <v>个</v>
          </cell>
        </row>
        <row r="246">
          <cell r="E246" t="str">
            <v>费显</v>
          </cell>
          <cell r="F246" t="str">
            <v>套</v>
          </cell>
        </row>
        <row r="247">
          <cell r="E247" t="str">
            <v>供配电系统</v>
          </cell>
        </row>
        <row r="248">
          <cell r="E248" t="str">
            <v>供电、照明系统设施</v>
          </cell>
        </row>
        <row r="249">
          <cell r="E249" t="str">
            <v>UPS奇偶配置</v>
          </cell>
        </row>
        <row r="250">
          <cell r="E250" t="str">
            <v>UPS电源30KVA</v>
          </cell>
          <cell r="F250" t="str">
            <v>套</v>
          </cell>
        </row>
        <row r="251">
          <cell r="E251" t="str">
            <v>YJV-1KV-5×16</v>
          </cell>
          <cell r="F251" t="str">
            <v>m</v>
          </cell>
        </row>
        <row r="252">
          <cell r="E252" t="str">
            <v>YJV-1KV-5×25</v>
          </cell>
          <cell r="F252" t="str">
            <v>m</v>
          </cell>
        </row>
        <row r="253">
          <cell r="E253" t="str">
            <v>断路器100A</v>
          </cell>
          <cell r="F253" t="str">
            <v>个</v>
          </cell>
        </row>
        <row r="255">
          <cell r="E255" t="str">
            <v>收费系统</v>
          </cell>
        </row>
        <row r="256">
          <cell r="E256" t="str">
            <v>收费系统设施</v>
          </cell>
        </row>
        <row r="257">
          <cell r="E257" t="str">
            <v>MTC改混合</v>
          </cell>
        </row>
        <row r="258">
          <cell r="E258" t="str">
            <v>收费岛管道制作</v>
          </cell>
          <cell r="F258" t="str">
            <v>m</v>
          </cell>
        </row>
        <row r="259">
          <cell r="E259" t="str">
            <v>新增线圈</v>
          </cell>
          <cell r="F259" t="str">
            <v>个</v>
          </cell>
        </row>
        <row r="260">
          <cell r="E260" t="str">
            <v>拆除交通灯</v>
          </cell>
          <cell r="F260" t="str">
            <v>个</v>
          </cell>
        </row>
        <row r="261">
          <cell r="E261" t="str">
            <v>BVV 3×2.5mm2</v>
          </cell>
          <cell r="F261" t="str">
            <v>m</v>
          </cell>
        </row>
        <row r="262">
          <cell r="E262" t="str">
            <v>BVV 3×1.5mm2</v>
          </cell>
          <cell r="F262" t="str">
            <v>m</v>
          </cell>
        </row>
        <row r="263">
          <cell r="E263" t="str">
            <v>BVV 1*0.8mm2</v>
          </cell>
          <cell r="F263" t="str">
            <v>m</v>
          </cell>
        </row>
        <row r="264">
          <cell r="E264" t="str">
            <v>车辆检车器(单通道)</v>
          </cell>
          <cell r="F264" t="str">
            <v>个</v>
          </cell>
        </row>
        <row r="265">
          <cell r="E265" t="str">
            <v>网线</v>
          </cell>
          <cell r="F265" t="str">
            <v>m</v>
          </cell>
        </row>
        <row r="266">
          <cell r="E266" t="str">
            <v>RSU天线</v>
          </cell>
          <cell r="F266" t="str">
            <v>套</v>
          </cell>
        </row>
        <row r="267">
          <cell r="E267" t="str">
            <v>导流屏</v>
          </cell>
          <cell r="F267" t="str">
            <v>个</v>
          </cell>
        </row>
        <row r="268">
          <cell r="E268" t="str">
            <v>天线支架</v>
          </cell>
          <cell r="F268" t="str">
            <v>个</v>
          </cell>
        </row>
        <row r="269">
          <cell r="E269" t="str">
            <v>拆门架或L杆或T杆（含原有杆件上设备迁移）</v>
          </cell>
          <cell r="F269" t="str">
            <v>个</v>
          </cell>
        </row>
        <row r="270">
          <cell r="E270" t="str">
            <v>L杆</v>
          </cell>
          <cell r="F270" t="str">
            <v>个</v>
          </cell>
        </row>
        <row r="271">
          <cell r="E271" t="str">
            <v>T杆</v>
          </cell>
          <cell r="F271" t="str">
            <v>个</v>
          </cell>
        </row>
        <row r="272">
          <cell r="E272" t="str">
            <v>费显</v>
          </cell>
          <cell r="F272" t="str">
            <v>套</v>
          </cell>
        </row>
      </sheetData>
      <sheetData sheetId="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zoomScale="130" zoomScaleNormal="130" workbookViewId="0">
      <selection activeCell="D11" sqref="D11"/>
    </sheetView>
  </sheetViews>
  <sheetFormatPr defaultColWidth="9" defaultRowHeight="13.5" outlineLevelRow="4" outlineLevelCol="4"/>
  <cols>
    <col min="1" max="1" width="16.275" style="1" customWidth="1"/>
    <col min="2" max="2" width="10.875" customWidth="1"/>
    <col min="3" max="3" width="5.125" style="1" customWidth="1"/>
    <col min="4" max="4" width="55.7583333333333" customWidth="1"/>
    <col min="5" max="5" width="45.375" customWidth="1"/>
  </cols>
  <sheetData>
    <row r="1" spans="1:5">
      <c r="A1" s="2" t="s">
        <v>0</v>
      </c>
      <c r="B1" s="3" t="s">
        <v>1</v>
      </c>
      <c r="C1" s="2" t="s">
        <v>2</v>
      </c>
      <c r="D1" s="4"/>
    </row>
    <row r="2" ht="236.8" spans="1:5">
      <c r="A2" s="2">
        <v>1</v>
      </c>
      <c r="B2" s="3" t="s">
        <v>3</v>
      </c>
      <c r="C2" s="5" t="str">
        <f>_xlfn.XLOOKUP(B2,[1]白城!E:E,[1]白城!F:F,,0,1)</f>
        <v>个</v>
      </c>
      <c r="D2" s="3" t="str">
        <f>_xlfn.DISPIMG("ID_74405EC92760480A8ADE5DACAAC3DA0A",1)</f>
        <v>=DISPIMG("ID_74405EC92760480A8ADE5DACAAC3DA0A",1)</v>
      </c>
      <c r="E2" s="6"/>
    </row>
    <row r="3" ht="249.2" spans="1:5">
      <c r="A3" s="2">
        <v>2</v>
      </c>
      <c r="B3" s="3" t="s">
        <v>4</v>
      </c>
      <c r="C3" s="5" t="str">
        <f>_xlfn.XLOOKUP(B3,[1]白城!E:E,[1]白城!F:F,,0,1)</f>
        <v>个</v>
      </c>
      <c r="D3" s="3" t="str">
        <f>_xlfn.DISPIMG("ID_9007ECEEA4F643129FA0194AD336FB8E",1)</f>
        <v>=DISPIMG("ID_9007ECEEA4F643129FA0194AD336FB8E",1)</v>
      </c>
      <c r="E3" s="6" t="str">
        <f>_xlfn.DISPIMG("ID_F14A3090A9664BDB9271AA1CD355F245",1)</f>
        <v>=DISPIMG("ID_F14A3090A9664BDB9271AA1CD355F245",1)</v>
      </c>
    </row>
    <row r="4" ht="237.95" spans="1:5">
      <c r="A4" s="2">
        <v>3</v>
      </c>
      <c r="B4" s="3" t="s">
        <v>5</v>
      </c>
      <c r="C4" s="5" t="str">
        <f>_xlfn.XLOOKUP(B4,[1]白城!E:E,[1]白城!F:F,,0,1)</f>
        <v>个</v>
      </c>
      <c r="D4" s="3" t="str">
        <f>_xlfn.DISPIMG("ID_C6C5326926524BF9BA85865C7E15FEF6",1)</f>
        <v>=DISPIMG("ID_C6C5326926524BF9BA85865C7E15FEF6",1)</v>
      </c>
      <c r="E4" s="6"/>
    </row>
    <row r="5" ht="216" spans="1:5">
      <c r="A5" s="2">
        <v>4</v>
      </c>
      <c r="B5" s="3" t="s">
        <v>6</v>
      </c>
      <c r="C5" s="5" t="str">
        <f>_xlfn.XLOOKUP(B5,[1]白城!E:E,[1]白城!F:F,,0,1)</f>
        <v>套</v>
      </c>
      <c r="D5" s="4" t="s">
        <v>7</v>
      </c>
      <c r="E5" s="6" t="str">
        <f>_xlfn.DISPIMG("ID_F739DB905E874F369A4614AEA9041891",1)</f>
        <v>=DISPIMG("ID_F739DB905E874F369A4614AEA9041891",1)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导出计数_子目名称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王成</dc:creator>
  <cp:lastModifiedBy>张黎海</cp:lastModifiedBy>
  <dcterms:created xsi:type="dcterms:W3CDTF">2026-07-20T01:22:00Z</dcterms:created>
  <dcterms:modified xsi:type="dcterms:W3CDTF">2026-08-03T03:54:27Z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2CCADA4558B44CFABD1D100CEC1161A5_11</vt:lpwstr>
  </property>
  <property fmtid="{D5CDD505-2E9C-101B-9397-08002B2CF9AE}" pid="3" name="KSOProductBuildVer">
    <vt:lpwstr>2052-12.1.0.28043</vt:lpwstr>
  </property>
  <property fmtid="{D5CDD505-2E9C-101B-9397-08002B2CF9AE}" pid="4" name="CalculationRule">
    <vt:i4>1</vt:i4>
  </property>
</Properties>
</file>