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E:\1工作文件\临白\招标\1施工招标\公告\第二批\1供配电\"/>
    </mc:Choice>
  </mc:AlternateContent>
  <xr:revisionPtr revIDLastSave="0" documentId="13_ncr:1_{90D902F7-9A49-42F0-A061-F70A89419BD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土建划分" sheetId="3" r:id="rId1"/>
    <sheet name="2" sheetId="5" r:id="rId2"/>
  </sheets>
  <calcPr calcId="181029"/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8" i="3"/>
  <c r="F103" i="3" l="1"/>
</calcChain>
</file>

<file path=xl/sharedStrings.xml><?xml version="1.0" encoding="utf-8"?>
<sst xmlns="http://schemas.openxmlformats.org/spreadsheetml/2006/main" count="279" uniqueCount="167">
  <si>
    <t>子目号</t>
  </si>
  <si>
    <t>子目名称</t>
  </si>
  <si>
    <t>单位</t>
  </si>
  <si>
    <t>数量</t>
  </si>
  <si>
    <t>-a</t>
  </si>
  <si>
    <t>个</t>
  </si>
  <si>
    <t>米</t>
  </si>
  <si>
    <t>-d</t>
  </si>
  <si>
    <t>-e</t>
  </si>
  <si>
    <t>-f</t>
  </si>
  <si>
    <t>-f-1</t>
  </si>
  <si>
    <t>小计</t>
    <phoneticPr fontId="4" type="noConversion"/>
  </si>
  <si>
    <t>备注</t>
    <phoneticPr fontId="4" type="noConversion"/>
  </si>
  <si>
    <t>施工单价</t>
    <phoneticPr fontId="4" type="noConversion"/>
  </si>
  <si>
    <t>-c</t>
  </si>
  <si>
    <t>804-2</t>
  </si>
  <si>
    <t>隧道供配电</t>
  </si>
  <si>
    <t>-1</t>
  </si>
  <si>
    <t>低压开关柜</t>
  </si>
  <si>
    <t>台</t>
  </si>
  <si>
    <t>-2</t>
  </si>
  <si>
    <t>柴油发电机组</t>
  </si>
  <si>
    <t>300KW</t>
  </si>
  <si>
    <t>-b</t>
  </si>
  <si>
    <t>500KW</t>
  </si>
  <si>
    <t>-3</t>
  </si>
  <si>
    <t>参数稳压电源</t>
  </si>
  <si>
    <t>工业级稳压电源（300KVA）</t>
  </si>
  <si>
    <t>套</t>
  </si>
  <si>
    <t>-4</t>
  </si>
  <si>
    <t>UPS电源</t>
  </si>
  <si>
    <t>UPS电源（40KVA）</t>
  </si>
  <si>
    <t>UPS电源（60KVA）</t>
  </si>
  <si>
    <t>-6</t>
  </si>
  <si>
    <t>EPS电源</t>
  </si>
  <si>
    <t>EPS电源（30KVA）</t>
  </si>
  <si>
    <t>EPS电源（40KVA）</t>
  </si>
  <si>
    <t>-7</t>
  </si>
  <si>
    <t>配电屏</t>
  </si>
  <si>
    <t>UPS电源配电屏</t>
  </si>
  <si>
    <t>EPS电源配电屏</t>
  </si>
  <si>
    <t>-8</t>
  </si>
  <si>
    <t>电力电缆</t>
  </si>
  <si>
    <t>RVVP 0.5×2</t>
  </si>
  <si>
    <t>YJV-1KV-1×16</t>
  </si>
  <si>
    <t>YJV-1KV-4×240</t>
  </si>
  <si>
    <t>YJV-1KV-5×6</t>
  </si>
  <si>
    <t>YJV-1KV-5×16</t>
  </si>
  <si>
    <t>-g</t>
  </si>
  <si>
    <t>YJV-1KV-5×25</t>
  </si>
  <si>
    <t>-i</t>
  </si>
  <si>
    <t>YJV-1KV-5×50</t>
  </si>
  <si>
    <t>-p</t>
  </si>
  <si>
    <t>NH-YJV-1KV-3×2.5</t>
  </si>
  <si>
    <t>-q</t>
  </si>
  <si>
    <t>NH-YJV-1KV-3×25</t>
  </si>
  <si>
    <t>-r</t>
  </si>
  <si>
    <t>NH-YJV-1KV-3×35</t>
  </si>
  <si>
    <t>-s</t>
  </si>
  <si>
    <t>NH-YJV-1KV-3×50</t>
  </si>
  <si>
    <t>-u</t>
  </si>
  <si>
    <t>NH-YJV-1KV-5×4</t>
  </si>
  <si>
    <t>-v</t>
  </si>
  <si>
    <t>NH-YJV-1KV-5×6</t>
  </si>
  <si>
    <t>-x</t>
  </si>
  <si>
    <t>NH-YJV-1KV-5×16</t>
  </si>
  <si>
    <t>-y</t>
  </si>
  <si>
    <t>NH-YJV-1KV-5×25</t>
  </si>
  <si>
    <t>-z</t>
  </si>
  <si>
    <t>NH-YJV-1KV-5×35</t>
  </si>
  <si>
    <t>-ac</t>
  </si>
  <si>
    <t>NH-KVV-1KV-2×6</t>
  </si>
  <si>
    <t>-9</t>
  </si>
  <si>
    <t>隧道电缆托架</t>
  </si>
  <si>
    <t>高耐腐VCI节能高强度轻钢电缆桥架</t>
  </si>
  <si>
    <t>-a-1</t>
  </si>
  <si>
    <t>桥架</t>
  </si>
  <si>
    <t>隧道内电缆沟托臂（含螺栓、钢筋）</t>
  </si>
  <si>
    <t>-b-1</t>
  </si>
  <si>
    <t>托臂（两排托臂，长度250mm）</t>
  </si>
  <si>
    <t>-b-2</t>
  </si>
  <si>
    <t>托臂（三排托臂，长度250mm）</t>
  </si>
  <si>
    <t>-b-3</t>
  </si>
  <si>
    <t>托臂（四排托臂，长度250mm）</t>
  </si>
  <si>
    <t>-12</t>
  </si>
  <si>
    <t>供配电附件</t>
  </si>
  <si>
    <t>金属走线槽</t>
  </si>
  <si>
    <t>绝缘胶垫</t>
  </si>
  <si>
    <t>m2</t>
  </si>
  <si>
    <t>紧急停车带照明管道（PVCφ50）</t>
  </si>
  <si>
    <t>空调（制冷量≥13.8kw）</t>
  </si>
  <si>
    <t>电源防雷器（三相，25KA)</t>
  </si>
  <si>
    <t>防火绝缘穿剌线夹</t>
  </si>
  <si>
    <t>截面积：主线6-35mm2，支线1.5-16mm2</t>
  </si>
  <si>
    <t>-f-2</t>
  </si>
  <si>
    <t>截面积：主线16-50mm2，支线1.5-16mm2</t>
  </si>
  <si>
    <t>-13</t>
  </si>
  <si>
    <t>EPS智能照明调控装置</t>
  </si>
  <si>
    <t>通信管理机</t>
  </si>
  <si>
    <t>-14</t>
  </si>
  <si>
    <t>照明控制柜</t>
  </si>
  <si>
    <t>防水配电箱</t>
  </si>
  <si>
    <t>-17</t>
  </si>
  <si>
    <t>电缆沟揭、盖盖板</t>
  </si>
  <si>
    <t>-22</t>
  </si>
  <si>
    <t>接地环网</t>
  </si>
  <si>
    <t>镀锌扁钢（60×6）</t>
  </si>
  <si>
    <t>镀锌接地棒</t>
  </si>
  <si>
    <t>-23</t>
  </si>
  <si>
    <t>工业交换机(两光四电）</t>
  </si>
  <si>
    <t>-24</t>
  </si>
  <si>
    <t>管理软件</t>
  </si>
  <si>
    <t>805</t>
  </si>
  <si>
    <t>照明系统</t>
  </si>
  <si>
    <t>805-1</t>
  </si>
  <si>
    <t>隧道照明子系统</t>
  </si>
  <si>
    <t>隧道专用灯</t>
  </si>
  <si>
    <t>隧道专用LED灯（50W）</t>
  </si>
  <si>
    <t>隧道专用LED灯（100W）</t>
  </si>
  <si>
    <t>隧道专用LED灯（200W）</t>
  </si>
  <si>
    <t>隧道专用LED灯（300W）</t>
  </si>
  <si>
    <t>人行横洞照明灯</t>
  </si>
  <si>
    <t>行人横洞照明红外感应LED灯（20W）</t>
  </si>
  <si>
    <t>行车横洞照明防爆荧光灯（40W）</t>
  </si>
  <si>
    <t>有源诱导标</t>
  </si>
  <si>
    <t>有源轮廓标</t>
  </si>
  <si>
    <t>紧急停车带照明灯</t>
  </si>
  <si>
    <t>紧急停车带照明防爆荧光灯（40W）</t>
  </si>
  <si>
    <t>路灯</t>
  </si>
  <si>
    <t>高压钠灯（含路灯灯杆，400W）</t>
  </si>
  <si>
    <t>基</t>
  </si>
  <si>
    <t>避险车道太阳能及风能发电路灯</t>
  </si>
  <si>
    <t>穿线PVC管（φ15）</t>
  </si>
  <si>
    <t>NH-VV-1kV-3×1.5</t>
  </si>
  <si>
    <t>RVVP3×2.5</t>
  </si>
  <si>
    <t>灯具接线盒</t>
  </si>
  <si>
    <t>-11</t>
  </si>
  <si>
    <t>LED灯具调光控制器</t>
  </si>
  <si>
    <t>有源诱导标控制器</t>
  </si>
  <si>
    <t>有源轮廓标控制器</t>
  </si>
  <si>
    <t>隧道智能照明系统控制器（含数显手动/自动转换器及无级调光控制柜）</t>
  </si>
  <si>
    <t>-15</t>
  </si>
  <si>
    <t>区域调光控制器</t>
  </si>
  <si>
    <t>-16</t>
  </si>
  <si>
    <t>回路调光控制器</t>
  </si>
  <si>
    <t>电缆沟揭、盖盖板</t>
    <phoneticPr fontId="6" type="noConversion"/>
  </si>
  <si>
    <t>m</t>
  </si>
  <si>
    <t>806</t>
  </si>
  <si>
    <t>通风系统</t>
  </si>
  <si>
    <t>806-1</t>
  </si>
  <si>
    <t>隧道通风子系统</t>
  </si>
  <si>
    <t>射流风机</t>
  </si>
  <si>
    <t>射流风机SDS1120T-4P-30</t>
  </si>
  <si>
    <t>风机拉拔试验</t>
  </si>
  <si>
    <t>处</t>
  </si>
  <si>
    <t>射流风机配电箱</t>
  </si>
  <si>
    <t>合计：</t>
    <phoneticPr fontId="4" type="noConversion"/>
  </si>
  <si>
    <r>
      <t>清单</t>
    </r>
    <r>
      <rPr>
        <sz val="12"/>
        <color rgb="FF000000"/>
        <rFont val="仿宋"/>
        <family val="3"/>
        <charset val="134"/>
      </rPr>
      <t xml:space="preserve">  </t>
    </r>
    <r>
      <rPr>
        <b/>
        <sz val="12"/>
        <color rgb="FF000000"/>
        <rFont val="仿宋"/>
        <family val="3"/>
        <charset val="134"/>
      </rPr>
      <t>第800章</t>
    </r>
    <r>
      <rPr>
        <sz val="12"/>
        <color rgb="FF000000"/>
        <rFont val="仿宋"/>
        <family val="3"/>
        <charset val="134"/>
      </rPr>
      <t xml:space="preserve">      </t>
    </r>
    <r>
      <rPr>
        <b/>
        <sz val="12"/>
        <color rgb="FF000000"/>
        <rFont val="仿宋"/>
        <family val="3"/>
        <charset val="134"/>
      </rPr>
      <t>机电</t>
    </r>
    <phoneticPr fontId="4" type="noConversion"/>
  </si>
  <si>
    <t>投    标    报    价    表</t>
    <phoneticPr fontId="4" type="noConversion"/>
  </si>
  <si>
    <t>致：吉林省科维交通工程有限公司</t>
  </si>
  <si>
    <t>报价方（盖章）：</t>
  </si>
  <si>
    <t>地址：</t>
  </si>
  <si>
    <t xml:space="preserve">联系人： </t>
  </si>
  <si>
    <t>电  话：</t>
  </si>
  <si>
    <t>邮  箱：</t>
  </si>
  <si>
    <r>
      <t>我司自愿参加贵公司招标的</t>
    </r>
    <r>
      <rPr>
        <u/>
        <sz val="8"/>
        <color theme="1"/>
        <rFont val="华文楷体"/>
        <family val="3"/>
        <charset val="134"/>
      </rPr>
      <t xml:space="preserve"> 吉林省白山至临江高速公路BLJD01 </t>
    </r>
    <r>
      <rPr>
        <sz val="8"/>
        <color theme="1"/>
        <rFont val="华文楷体"/>
        <family val="3"/>
        <charset val="134"/>
      </rPr>
      <t>项目的第</t>
    </r>
    <r>
      <rPr>
        <u/>
        <sz val="8"/>
        <color theme="1"/>
        <rFont val="华文楷体"/>
        <family val="3"/>
        <charset val="134"/>
      </rPr>
      <t xml:space="preserve"> 2025-005-BLJD-FB09</t>
    </r>
    <r>
      <rPr>
        <sz val="8"/>
        <color theme="1"/>
        <rFont val="华文楷体"/>
        <family val="3"/>
        <charset val="134"/>
      </rPr>
      <t>包招标报价。我司报价详情如下：</t>
    </r>
    <phoneticPr fontId="4" type="noConversion"/>
  </si>
  <si>
    <t>日期：2025年8月30日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</si>
</sst>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3" x14ac:knownFonts="1">
    <font>
      <sz val="11"/>
      <color theme="1"/>
      <name val="宋体"/>
      <charset val="134"/>
      <scheme val="minor"/>
    </font>
    <font>
      <b/>
      <sz val="12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b/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仿宋"/>
      <family val="3"/>
      <charset val="134"/>
    </font>
    <font>
      <sz val="9"/>
      <name val="宋体"/>
      <family val="3"/>
      <charset val="134"/>
    </font>
    <font>
      <sz val="9"/>
      <color rgb="FF000000"/>
      <name val="仿宋"/>
      <family val="3"/>
      <charset val="134"/>
    </font>
    <font>
      <b/>
      <sz val="9"/>
      <color rgb="FF000000"/>
      <name val="仿宋"/>
      <family val="3"/>
      <charset val="134"/>
    </font>
    <font>
      <sz val="22"/>
      <color theme="1"/>
      <name val="华文楷体"/>
      <family val="3"/>
      <charset val="134"/>
    </font>
    <font>
      <sz val="8"/>
      <color theme="1"/>
      <name val="华文楷体"/>
      <family val="3"/>
      <charset val="134"/>
    </font>
    <font>
      <u/>
      <sz val="8"/>
      <color theme="1"/>
      <name val="华文楷体"/>
      <family val="3"/>
      <charset val="134"/>
    </font>
    <font>
      <sz val="11"/>
      <color theme="1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1" xfId="0" applyFont="1" applyBorder="1">
      <alignment vertical="center"/>
    </xf>
    <xf numFmtId="0" fontId="10" fillId="0" borderId="4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108"/>
  <sheetViews>
    <sheetView showZeros="0" tabSelected="1" zoomScale="115" zoomScaleNormal="115" workbookViewId="0">
      <pane xSplit="1" ySplit="6" topLeftCell="B91" activePane="bottomRight" state="frozen"/>
      <selection pane="topRight"/>
      <selection pane="bottomLeft"/>
      <selection pane="bottomRight" activeCell="H95" sqref="H95"/>
    </sheetView>
  </sheetViews>
  <sheetFormatPr defaultColWidth="9" defaultRowHeight="13.5" x14ac:dyDescent="0.15"/>
  <cols>
    <col min="1" max="1" width="7.25" customWidth="1"/>
    <col min="2" max="2" width="24.25" customWidth="1"/>
    <col min="3" max="3" width="8" customWidth="1"/>
    <col min="4" max="4" width="8.875" customWidth="1"/>
    <col min="5" max="5" width="9.375" customWidth="1"/>
    <col min="6" max="6" width="13" style="7" customWidth="1"/>
    <col min="7" max="7" width="17.25" style="3" customWidth="1"/>
    <col min="8" max="8" width="16.5" customWidth="1"/>
  </cols>
  <sheetData>
    <row r="1" spans="1:7" ht="14.25" x14ac:dyDescent="0.15">
      <c r="A1" s="19" t="s">
        <v>166</v>
      </c>
      <c r="B1" s="19"/>
      <c r="C1" s="19"/>
      <c r="D1" s="19"/>
      <c r="E1" s="19"/>
      <c r="F1" s="19"/>
    </row>
    <row r="2" spans="1:7" ht="31.5" x14ac:dyDescent="0.15">
      <c r="A2" s="20" t="s">
        <v>158</v>
      </c>
      <c r="B2" s="20"/>
      <c r="C2" s="20"/>
      <c r="D2" s="20"/>
      <c r="E2" s="20"/>
      <c r="F2" s="20"/>
    </row>
    <row r="3" spans="1:7" x14ac:dyDescent="0.15">
      <c r="A3" s="21" t="s">
        <v>159</v>
      </c>
      <c r="B3" s="21"/>
      <c r="C3" s="21"/>
      <c r="D3" s="21"/>
      <c r="E3" s="21"/>
      <c r="F3" s="21"/>
    </row>
    <row r="4" spans="1:7" ht="14.25" x14ac:dyDescent="0.15">
      <c r="A4" s="14" t="s">
        <v>165</v>
      </c>
      <c r="B4" s="14"/>
      <c r="C4" s="14"/>
      <c r="D4" s="14"/>
      <c r="E4" s="14"/>
      <c r="F4" s="14"/>
      <c r="G4" s="12"/>
    </row>
    <row r="5" spans="1:7" ht="14.25" customHeight="1" x14ac:dyDescent="0.15">
      <c r="A5" s="13" t="s">
        <v>157</v>
      </c>
      <c r="B5" s="13"/>
      <c r="C5" s="13"/>
      <c r="D5" s="13"/>
      <c r="E5" s="13"/>
      <c r="F5" s="13"/>
      <c r="G5" s="13"/>
    </row>
    <row r="6" spans="1:7" ht="14.25" x14ac:dyDescent="0.15">
      <c r="A6" s="2" t="s">
        <v>0</v>
      </c>
      <c r="B6" s="2" t="s">
        <v>1</v>
      </c>
      <c r="C6" s="2" t="s">
        <v>2</v>
      </c>
      <c r="D6" s="2" t="s">
        <v>3</v>
      </c>
      <c r="E6" s="2" t="s">
        <v>13</v>
      </c>
      <c r="F6" s="5" t="s">
        <v>11</v>
      </c>
      <c r="G6" s="4" t="s">
        <v>12</v>
      </c>
    </row>
    <row r="7" spans="1:7" ht="14.25" x14ac:dyDescent="0.15">
      <c r="A7" s="8" t="s">
        <v>15</v>
      </c>
      <c r="B7" s="8" t="s">
        <v>16</v>
      </c>
      <c r="C7" s="8"/>
      <c r="D7" s="1"/>
      <c r="E7" s="1"/>
      <c r="F7" s="6"/>
      <c r="G7" s="1"/>
    </row>
    <row r="8" spans="1:7" ht="14.25" x14ac:dyDescent="0.15">
      <c r="A8" s="8" t="s">
        <v>17</v>
      </c>
      <c r="B8" s="8" t="s">
        <v>18</v>
      </c>
      <c r="C8" s="8" t="s">
        <v>19</v>
      </c>
      <c r="D8" s="8">
        <v>67</v>
      </c>
      <c r="E8" s="8"/>
      <c r="F8" s="9">
        <f>D8*E8</f>
        <v>0</v>
      </c>
      <c r="G8" s="1"/>
    </row>
    <row r="9" spans="1:7" ht="14.25" x14ac:dyDescent="0.15">
      <c r="A9" s="8" t="s">
        <v>20</v>
      </c>
      <c r="B9" s="8" t="s">
        <v>21</v>
      </c>
      <c r="C9" s="8"/>
      <c r="D9" s="8"/>
      <c r="E9" s="8"/>
      <c r="F9" s="9">
        <f t="shared" ref="F9:F72" si="0">D9*E9</f>
        <v>0</v>
      </c>
      <c r="G9" s="1"/>
    </row>
    <row r="10" spans="1:7" ht="14.25" x14ac:dyDescent="0.15">
      <c r="A10" s="8" t="s">
        <v>4</v>
      </c>
      <c r="B10" s="8" t="s">
        <v>22</v>
      </c>
      <c r="C10" s="8" t="s">
        <v>19</v>
      </c>
      <c r="D10" s="8">
        <v>5</v>
      </c>
      <c r="E10" s="8"/>
      <c r="F10" s="9">
        <f t="shared" si="0"/>
        <v>0</v>
      </c>
      <c r="G10" s="1"/>
    </row>
    <row r="11" spans="1:7" ht="14.25" x14ac:dyDescent="0.15">
      <c r="A11" s="8" t="s">
        <v>23</v>
      </c>
      <c r="B11" s="8" t="s">
        <v>24</v>
      </c>
      <c r="C11" s="8" t="s">
        <v>19</v>
      </c>
      <c r="D11" s="8">
        <v>4</v>
      </c>
      <c r="E11" s="8"/>
      <c r="F11" s="9">
        <f t="shared" si="0"/>
        <v>0</v>
      </c>
      <c r="G11" s="1"/>
    </row>
    <row r="12" spans="1:7" ht="14.25" x14ac:dyDescent="0.15">
      <c r="A12" s="8" t="s">
        <v>25</v>
      </c>
      <c r="B12" s="8" t="s">
        <v>26</v>
      </c>
      <c r="C12" s="8"/>
      <c r="D12" s="8">
        <v>0</v>
      </c>
      <c r="E12" s="8"/>
      <c r="F12" s="9">
        <f t="shared" si="0"/>
        <v>0</v>
      </c>
      <c r="G12" s="1"/>
    </row>
    <row r="13" spans="1:7" ht="14.25" x14ac:dyDescent="0.15">
      <c r="A13" s="8" t="s">
        <v>4</v>
      </c>
      <c r="B13" s="8" t="s">
        <v>27</v>
      </c>
      <c r="C13" s="8" t="s">
        <v>28</v>
      </c>
      <c r="D13" s="8">
        <v>5</v>
      </c>
      <c r="E13" s="8"/>
      <c r="F13" s="9">
        <f t="shared" si="0"/>
        <v>0</v>
      </c>
      <c r="G13" s="1"/>
    </row>
    <row r="14" spans="1:7" ht="14.25" x14ac:dyDescent="0.15">
      <c r="A14" s="8" t="s">
        <v>29</v>
      </c>
      <c r="B14" s="8" t="s">
        <v>30</v>
      </c>
      <c r="C14" s="8"/>
      <c r="D14" s="8"/>
      <c r="E14" s="8"/>
      <c r="F14" s="9">
        <f t="shared" si="0"/>
        <v>0</v>
      </c>
      <c r="G14" s="1"/>
    </row>
    <row r="15" spans="1:7" ht="14.25" x14ac:dyDescent="0.15">
      <c r="A15" s="8" t="s">
        <v>4</v>
      </c>
      <c r="B15" s="8" t="s">
        <v>31</v>
      </c>
      <c r="C15" s="8" t="s">
        <v>28</v>
      </c>
      <c r="D15" s="8">
        <v>3</v>
      </c>
      <c r="E15" s="8"/>
      <c r="F15" s="9">
        <f t="shared" si="0"/>
        <v>0</v>
      </c>
      <c r="G15" s="1"/>
    </row>
    <row r="16" spans="1:7" ht="14.25" x14ac:dyDescent="0.15">
      <c r="A16" s="8" t="s">
        <v>23</v>
      </c>
      <c r="B16" s="8" t="s">
        <v>32</v>
      </c>
      <c r="C16" s="8" t="s">
        <v>28</v>
      </c>
      <c r="D16" s="8">
        <v>2</v>
      </c>
      <c r="E16" s="8"/>
      <c r="F16" s="9">
        <f t="shared" si="0"/>
        <v>0</v>
      </c>
      <c r="G16" s="1"/>
    </row>
    <row r="17" spans="1:7" ht="14.25" x14ac:dyDescent="0.15">
      <c r="A17" s="8" t="s">
        <v>33</v>
      </c>
      <c r="B17" s="8" t="s">
        <v>34</v>
      </c>
      <c r="C17" s="8"/>
      <c r="D17" s="8"/>
      <c r="E17" s="8"/>
      <c r="F17" s="9">
        <f t="shared" si="0"/>
        <v>0</v>
      </c>
      <c r="G17" s="1"/>
    </row>
    <row r="18" spans="1:7" ht="14.25" x14ac:dyDescent="0.15">
      <c r="A18" s="8" t="s">
        <v>4</v>
      </c>
      <c r="B18" s="8" t="s">
        <v>35</v>
      </c>
      <c r="C18" s="8" t="s">
        <v>28</v>
      </c>
      <c r="D18" s="8">
        <v>3</v>
      </c>
      <c r="E18" s="8"/>
      <c r="F18" s="9">
        <f t="shared" si="0"/>
        <v>0</v>
      </c>
      <c r="G18" s="1"/>
    </row>
    <row r="19" spans="1:7" ht="14.25" x14ac:dyDescent="0.15">
      <c r="A19" s="8" t="s">
        <v>23</v>
      </c>
      <c r="B19" s="8" t="s">
        <v>36</v>
      </c>
      <c r="C19" s="8" t="s">
        <v>28</v>
      </c>
      <c r="D19" s="8">
        <v>2</v>
      </c>
      <c r="E19" s="8"/>
      <c r="F19" s="9">
        <f t="shared" si="0"/>
        <v>0</v>
      </c>
      <c r="G19" s="1"/>
    </row>
    <row r="20" spans="1:7" ht="14.25" x14ac:dyDescent="0.15">
      <c r="A20" s="8" t="s">
        <v>37</v>
      </c>
      <c r="B20" s="8" t="s">
        <v>38</v>
      </c>
      <c r="C20" s="8"/>
      <c r="D20" s="8"/>
      <c r="E20" s="8"/>
      <c r="F20" s="9">
        <f t="shared" si="0"/>
        <v>0</v>
      </c>
      <c r="G20" s="1"/>
    </row>
    <row r="21" spans="1:7" ht="14.25" x14ac:dyDescent="0.15">
      <c r="A21" s="8" t="s">
        <v>4</v>
      </c>
      <c r="B21" s="8" t="s">
        <v>39</v>
      </c>
      <c r="C21" s="8" t="s">
        <v>28</v>
      </c>
      <c r="D21" s="8">
        <v>5</v>
      </c>
      <c r="E21" s="8"/>
      <c r="F21" s="9">
        <f t="shared" si="0"/>
        <v>0</v>
      </c>
      <c r="G21" s="1"/>
    </row>
    <row r="22" spans="1:7" ht="14.25" x14ac:dyDescent="0.15">
      <c r="A22" s="8" t="s">
        <v>23</v>
      </c>
      <c r="B22" s="8" t="s">
        <v>40</v>
      </c>
      <c r="C22" s="8" t="s">
        <v>28</v>
      </c>
      <c r="D22" s="8">
        <v>5</v>
      </c>
      <c r="E22" s="8"/>
      <c r="F22" s="9">
        <f t="shared" si="0"/>
        <v>0</v>
      </c>
      <c r="G22" s="1"/>
    </row>
    <row r="23" spans="1:7" ht="14.25" x14ac:dyDescent="0.15">
      <c r="A23" s="8" t="s">
        <v>41</v>
      </c>
      <c r="B23" s="8" t="s">
        <v>42</v>
      </c>
      <c r="C23" s="8"/>
      <c r="D23" s="8"/>
      <c r="E23" s="8"/>
      <c r="F23" s="9">
        <f t="shared" si="0"/>
        <v>0</v>
      </c>
      <c r="G23" s="1"/>
    </row>
    <row r="24" spans="1:7" ht="14.25" x14ac:dyDescent="0.15">
      <c r="A24" s="8" t="s">
        <v>4</v>
      </c>
      <c r="B24" s="8" t="s">
        <v>43</v>
      </c>
      <c r="C24" s="8" t="s">
        <v>6</v>
      </c>
      <c r="D24" s="8">
        <v>2000</v>
      </c>
      <c r="E24" s="8"/>
      <c r="F24" s="9">
        <f t="shared" si="0"/>
        <v>0</v>
      </c>
      <c r="G24" s="1"/>
    </row>
    <row r="25" spans="1:7" ht="14.25" x14ac:dyDescent="0.15">
      <c r="A25" s="8" t="s">
        <v>23</v>
      </c>
      <c r="B25" s="8" t="s">
        <v>44</v>
      </c>
      <c r="C25" s="8" t="s">
        <v>6</v>
      </c>
      <c r="D25" s="8">
        <v>1260</v>
      </c>
      <c r="E25" s="8"/>
      <c r="F25" s="9">
        <f t="shared" si="0"/>
        <v>0</v>
      </c>
      <c r="G25" s="1"/>
    </row>
    <row r="26" spans="1:7" ht="14.25" x14ac:dyDescent="0.15">
      <c r="A26" s="8" t="s">
        <v>14</v>
      </c>
      <c r="B26" s="8" t="s">
        <v>45</v>
      </c>
      <c r="C26" s="8" t="s">
        <v>6</v>
      </c>
      <c r="D26" s="8">
        <v>900</v>
      </c>
      <c r="E26" s="8"/>
      <c r="F26" s="9">
        <f t="shared" si="0"/>
        <v>0</v>
      </c>
      <c r="G26" s="1"/>
    </row>
    <row r="27" spans="1:7" ht="14.25" x14ac:dyDescent="0.15">
      <c r="A27" s="8" t="s">
        <v>7</v>
      </c>
      <c r="B27" s="8" t="s">
        <v>46</v>
      </c>
      <c r="C27" s="8" t="s">
        <v>6</v>
      </c>
      <c r="D27" s="8">
        <v>7430</v>
      </c>
      <c r="E27" s="8"/>
      <c r="F27" s="9">
        <f t="shared" si="0"/>
        <v>0</v>
      </c>
      <c r="G27" s="1"/>
    </row>
    <row r="28" spans="1:7" ht="14.25" x14ac:dyDescent="0.15">
      <c r="A28" s="8" t="s">
        <v>9</v>
      </c>
      <c r="B28" s="8" t="s">
        <v>47</v>
      </c>
      <c r="C28" s="8" t="s">
        <v>6</v>
      </c>
      <c r="D28" s="8">
        <v>15037</v>
      </c>
      <c r="E28" s="8"/>
      <c r="F28" s="9">
        <f t="shared" si="0"/>
        <v>0</v>
      </c>
      <c r="G28" s="1"/>
    </row>
    <row r="29" spans="1:7" ht="14.25" x14ac:dyDescent="0.15">
      <c r="A29" s="8" t="s">
        <v>48</v>
      </c>
      <c r="B29" s="8" t="s">
        <v>49</v>
      </c>
      <c r="C29" s="8" t="s">
        <v>6</v>
      </c>
      <c r="D29" s="8">
        <v>56659</v>
      </c>
      <c r="E29" s="8"/>
      <c r="F29" s="9">
        <f t="shared" si="0"/>
        <v>0</v>
      </c>
      <c r="G29" s="1"/>
    </row>
    <row r="30" spans="1:7" ht="14.25" x14ac:dyDescent="0.15">
      <c r="A30" s="8" t="s">
        <v>50</v>
      </c>
      <c r="B30" s="8" t="s">
        <v>51</v>
      </c>
      <c r="C30" s="8" t="s">
        <v>6</v>
      </c>
      <c r="D30" s="8">
        <v>17590</v>
      </c>
      <c r="E30" s="8"/>
      <c r="F30" s="9">
        <f t="shared" si="0"/>
        <v>0</v>
      </c>
      <c r="G30" s="1"/>
    </row>
    <row r="31" spans="1:7" ht="14.25" x14ac:dyDescent="0.15">
      <c r="A31" s="8" t="s">
        <v>52</v>
      </c>
      <c r="B31" s="8" t="s">
        <v>53</v>
      </c>
      <c r="C31" s="8" t="s">
        <v>6</v>
      </c>
      <c r="D31" s="8">
        <v>11220</v>
      </c>
      <c r="E31" s="8"/>
      <c r="F31" s="9">
        <f t="shared" si="0"/>
        <v>0</v>
      </c>
      <c r="G31" s="1"/>
    </row>
    <row r="32" spans="1:7" ht="14.25" x14ac:dyDescent="0.15">
      <c r="A32" s="8" t="s">
        <v>54</v>
      </c>
      <c r="B32" s="8" t="s">
        <v>55</v>
      </c>
      <c r="C32" s="8" t="s">
        <v>6</v>
      </c>
      <c r="D32" s="8">
        <v>5758</v>
      </c>
      <c r="E32" s="8"/>
      <c r="F32" s="9">
        <f t="shared" si="0"/>
        <v>0</v>
      </c>
      <c r="G32" s="1"/>
    </row>
    <row r="33" spans="1:7" ht="14.25" x14ac:dyDescent="0.15">
      <c r="A33" s="8" t="s">
        <v>56</v>
      </c>
      <c r="B33" s="8" t="s">
        <v>57</v>
      </c>
      <c r="C33" s="8" t="s">
        <v>6</v>
      </c>
      <c r="D33" s="8">
        <v>8278</v>
      </c>
      <c r="E33" s="8"/>
      <c r="F33" s="9">
        <f t="shared" si="0"/>
        <v>0</v>
      </c>
      <c r="G33" s="1"/>
    </row>
    <row r="34" spans="1:7" ht="14.25" x14ac:dyDescent="0.15">
      <c r="A34" s="8" t="s">
        <v>58</v>
      </c>
      <c r="B34" s="8" t="s">
        <v>59</v>
      </c>
      <c r="C34" s="8" t="s">
        <v>6</v>
      </c>
      <c r="D34" s="8">
        <v>8088</v>
      </c>
      <c r="E34" s="8"/>
      <c r="F34" s="9">
        <f t="shared" si="0"/>
        <v>0</v>
      </c>
      <c r="G34" s="1"/>
    </row>
    <row r="35" spans="1:7" ht="14.25" x14ac:dyDescent="0.15">
      <c r="A35" s="8" t="s">
        <v>60</v>
      </c>
      <c r="B35" s="8" t="s">
        <v>61</v>
      </c>
      <c r="C35" s="8" t="s">
        <v>6</v>
      </c>
      <c r="D35" s="8">
        <v>300</v>
      </c>
      <c r="E35" s="8"/>
      <c r="F35" s="9">
        <f t="shared" si="0"/>
        <v>0</v>
      </c>
      <c r="G35" s="1"/>
    </row>
    <row r="36" spans="1:7" ht="14.25" x14ac:dyDescent="0.15">
      <c r="A36" s="8" t="s">
        <v>62</v>
      </c>
      <c r="B36" s="8" t="s">
        <v>63</v>
      </c>
      <c r="C36" s="8" t="s">
        <v>6</v>
      </c>
      <c r="D36" s="8">
        <v>76158</v>
      </c>
      <c r="E36" s="8"/>
      <c r="F36" s="9">
        <f t="shared" si="0"/>
        <v>0</v>
      </c>
      <c r="G36" s="1"/>
    </row>
    <row r="37" spans="1:7" ht="14.25" x14ac:dyDescent="0.15">
      <c r="A37" s="8" t="s">
        <v>64</v>
      </c>
      <c r="B37" s="8" t="s">
        <v>65</v>
      </c>
      <c r="C37" s="8" t="s">
        <v>6</v>
      </c>
      <c r="D37" s="8">
        <v>21030</v>
      </c>
      <c r="E37" s="8"/>
      <c r="F37" s="9">
        <f t="shared" si="0"/>
        <v>0</v>
      </c>
      <c r="G37" s="1"/>
    </row>
    <row r="38" spans="1:7" ht="14.25" x14ac:dyDescent="0.15">
      <c r="A38" s="8" t="s">
        <v>66</v>
      </c>
      <c r="B38" s="8" t="s">
        <v>67</v>
      </c>
      <c r="C38" s="8" t="s">
        <v>6</v>
      </c>
      <c r="D38" s="8">
        <v>27208</v>
      </c>
      <c r="E38" s="8"/>
      <c r="F38" s="9">
        <f t="shared" si="0"/>
        <v>0</v>
      </c>
      <c r="G38" s="1"/>
    </row>
    <row r="39" spans="1:7" ht="14.25" x14ac:dyDescent="0.15">
      <c r="A39" s="8" t="s">
        <v>68</v>
      </c>
      <c r="B39" s="8" t="s">
        <v>69</v>
      </c>
      <c r="C39" s="8" t="s">
        <v>6</v>
      </c>
      <c r="D39" s="8">
        <v>13601</v>
      </c>
      <c r="E39" s="8"/>
      <c r="F39" s="9">
        <f t="shared" si="0"/>
        <v>0</v>
      </c>
      <c r="G39" s="1"/>
    </row>
    <row r="40" spans="1:7" ht="14.25" x14ac:dyDescent="0.15">
      <c r="A40" s="8" t="s">
        <v>70</v>
      </c>
      <c r="B40" s="8" t="s">
        <v>71</v>
      </c>
      <c r="C40" s="8" t="s">
        <v>6</v>
      </c>
      <c r="D40" s="8">
        <v>29648</v>
      </c>
      <c r="E40" s="8"/>
      <c r="F40" s="9">
        <f t="shared" si="0"/>
        <v>0</v>
      </c>
      <c r="G40" s="1"/>
    </row>
    <row r="41" spans="1:7" ht="14.25" x14ac:dyDescent="0.15">
      <c r="A41" s="8" t="s">
        <v>72</v>
      </c>
      <c r="B41" s="8" t="s">
        <v>73</v>
      </c>
      <c r="C41" s="8"/>
      <c r="D41" s="8"/>
      <c r="E41" s="8"/>
      <c r="F41" s="9">
        <f t="shared" si="0"/>
        <v>0</v>
      </c>
      <c r="G41" s="1"/>
    </row>
    <row r="42" spans="1:7" ht="21.75" customHeight="1" x14ac:dyDescent="0.15">
      <c r="A42" s="8" t="s">
        <v>4</v>
      </c>
      <c r="B42" s="8" t="s">
        <v>74</v>
      </c>
      <c r="C42" s="8"/>
      <c r="D42" s="8"/>
      <c r="E42" s="8"/>
      <c r="F42" s="9">
        <f t="shared" si="0"/>
        <v>0</v>
      </c>
      <c r="G42" s="1"/>
    </row>
    <row r="43" spans="1:7" ht="14.25" x14ac:dyDescent="0.15">
      <c r="A43" s="8" t="s">
        <v>75</v>
      </c>
      <c r="B43" s="8" t="s">
        <v>76</v>
      </c>
      <c r="C43" s="8" t="s">
        <v>6</v>
      </c>
      <c r="D43" s="8">
        <v>17876</v>
      </c>
      <c r="E43" s="8"/>
      <c r="F43" s="9">
        <f t="shared" si="0"/>
        <v>0</v>
      </c>
      <c r="G43" s="1"/>
    </row>
    <row r="44" spans="1:7" ht="22.5" x14ac:dyDescent="0.15">
      <c r="A44" s="8" t="s">
        <v>23</v>
      </c>
      <c r="B44" s="8" t="s">
        <v>77</v>
      </c>
      <c r="C44" s="8"/>
      <c r="D44" s="8"/>
      <c r="E44" s="8"/>
      <c r="F44" s="9">
        <f t="shared" si="0"/>
        <v>0</v>
      </c>
      <c r="G44" s="1"/>
    </row>
    <row r="45" spans="1:7" ht="14.25" x14ac:dyDescent="0.15">
      <c r="A45" s="8" t="s">
        <v>78</v>
      </c>
      <c r="B45" s="8" t="s">
        <v>79</v>
      </c>
      <c r="C45" s="8" t="s">
        <v>5</v>
      </c>
      <c r="D45" s="8">
        <v>17876</v>
      </c>
      <c r="E45" s="8"/>
      <c r="F45" s="9">
        <f t="shared" si="0"/>
        <v>0</v>
      </c>
      <c r="G45" s="1"/>
    </row>
    <row r="46" spans="1:7" ht="14.25" x14ac:dyDescent="0.15">
      <c r="A46" s="8" t="s">
        <v>80</v>
      </c>
      <c r="B46" s="8" t="s">
        <v>81</v>
      </c>
      <c r="C46" s="8" t="s">
        <v>5</v>
      </c>
      <c r="D46" s="8">
        <v>8938</v>
      </c>
      <c r="E46" s="8"/>
      <c r="F46" s="9">
        <f t="shared" si="0"/>
        <v>0</v>
      </c>
      <c r="G46" s="1"/>
    </row>
    <row r="47" spans="1:7" ht="14.25" x14ac:dyDescent="0.15">
      <c r="A47" s="8" t="s">
        <v>82</v>
      </c>
      <c r="B47" s="8" t="s">
        <v>83</v>
      </c>
      <c r="C47" s="8" t="s">
        <v>5</v>
      </c>
      <c r="D47" s="8">
        <v>8938</v>
      </c>
      <c r="E47" s="8"/>
      <c r="F47" s="9">
        <f t="shared" si="0"/>
        <v>0</v>
      </c>
      <c r="G47" s="1"/>
    </row>
    <row r="48" spans="1:7" ht="14.25" x14ac:dyDescent="0.15">
      <c r="A48" s="8" t="s">
        <v>84</v>
      </c>
      <c r="B48" s="8" t="s">
        <v>85</v>
      </c>
      <c r="C48" s="8"/>
      <c r="D48" s="8"/>
      <c r="E48" s="8"/>
      <c r="F48" s="9">
        <f t="shared" si="0"/>
        <v>0</v>
      </c>
      <c r="G48" s="1"/>
    </row>
    <row r="49" spans="1:7" ht="18.75" customHeight="1" x14ac:dyDescent="0.15">
      <c r="A49" s="8" t="s">
        <v>4</v>
      </c>
      <c r="B49" s="8" t="s">
        <v>86</v>
      </c>
      <c r="C49" s="8" t="s">
        <v>6</v>
      </c>
      <c r="D49" s="8">
        <v>500</v>
      </c>
      <c r="E49" s="8"/>
      <c r="F49" s="9">
        <f t="shared" si="0"/>
        <v>0</v>
      </c>
      <c r="G49" s="1"/>
    </row>
    <row r="50" spans="1:7" ht="18.75" customHeight="1" x14ac:dyDescent="0.15">
      <c r="A50" s="8" t="s">
        <v>23</v>
      </c>
      <c r="B50" s="8" t="s">
        <v>87</v>
      </c>
      <c r="C50" s="8" t="s">
        <v>88</v>
      </c>
      <c r="D50" s="8">
        <v>1000</v>
      </c>
      <c r="E50" s="8"/>
      <c r="F50" s="9">
        <f t="shared" si="0"/>
        <v>0</v>
      </c>
      <c r="G50" s="1"/>
    </row>
    <row r="51" spans="1:7" ht="18.75" customHeight="1" x14ac:dyDescent="0.15">
      <c r="A51" s="8" t="s">
        <v>14</v>
      </c>
      <c r="B51" s="8" t="s">
        <v>89</v>
      </c>
      <c r="C51" s="8" t="s">
        <v>6</v>
      </c>
      <c r="D51" s="8">
        <v>200</v>
      </c>
      <c r="E51" s="8"/>
      <c r="F51" s="9">
        <f t="shared" si="0"/>
        <v>0</v>
      </c>
      <c r="G51" s="1"/>
    </row>
    <row r="52" spans="1:7" ht="18.75" customHeight="1" x14ac:dyDescent="0.15">
      <c r="A52" s="8" t="s">
        <v>7</v>
      </c>
      <c r="B52" s="8" t="s">
        <v>90</v>
      </c>
      <c r="C52" s="8" t="s">
        <v>28</v>
      </c>
      <c r="D52" s="8">
        <v>10</v>
      </c>
      <c r="E52" s="8"/>
      <c r="F52" s="9">
        <f t="shared" si="0"/>
        <v>0</v>
      </c>
      <c r="G52" s="1"/>
    </row>
    <row r="53" spans="1:7" ht="18.75" customHeight="1" x14ac:dyDescent="0.15">
      <c r="A53" s="8" t="s">
        <v>8</v>
      </c>
      <c r="B53" s="8" t="s">
        <v>91</v>
      </c>
      <c r="C53" s="8" t="s">
        <v>28</v>
      </c>
      <c r="D53" s="8">
        <v>30</v>
      </c>
      <c r="E53" s="8"/>
      <c r="F53" s="9">
        <f t="shared" si="0"/>
        <v>0</v>
      </c>
      <c r="G53" s="1"/>
    </row>
    <row r="54" spans="1:7" ht="18.75" customHeight="1" x14ac:dyDescent="0.15">
      <c r="A54" s="8" t="s">
        <v>9</v>
      </c>
      <c r="B54" s="8" t="s">
        <v>92</v>
      </c>
      <c r="C54" s="8"/>
      <c r="D54" s="8"/>
      <c r="E54" s="8"/>
      <c r="F54" s="9">
        <f t="shared" si="0"/>
        <v>0</v>
      </c>
      <c r="G54" s="1"/>
    </row>
    <row r="55" spans="1:7" ht="30" customHeight="1" x14ac:dyDescent="0.15">
      <c r="A55" s="8" t="s">
        <v>10</v>
      </c>
      <c r="B55" s="8" t="s">
        <v>93</v>
      </c>
      <c r="C55" s="8" t="s">
        <v>5</v>
      </c>
      <c r="D55" s="8">
        <v>450</v>
      </c>
      <c r="E55" s="8"/>
      <c r="F55" s="9">
        <f t="shared" si="0"/>
        <v>0</v>
      </c>
      <c r="G55" s="1"/>
    </row>
    <row r="56" spans="1:7" ht="30" customHeight="1" x14ac:dyDescent="0.15">
      <c r="A56" s="8" t="s">
        <v>94</v>
      </c>
      <c r="B56" s="8" t="s">
        <v>95</v>
      </c>
      <c r="C56" s="8" t="s">
        <v>5</v>
      </c>
      <c r="D56" s="8">
        <v>900</v>
      </c>
      <c r="E56" s="8"/>
      <c r="F56" s="9">
        <f t="shared" si="0"/>
        <v>0</v>
      </c>
      <c r="G56" s="1"/>
    </row>
    <row r="57" spans="1:7" ht="14.25" x14ac:dyDescent="0.15">
      <c r="A57" s="8" t="s">
        <v>96</v>
      </c>
      <c r="B57" s="8" t="s">
        <v>97</v>
      </c>
      <c r="C57" s="8"/>
      <c r="D57" s="8"/>
      <c r="E57" s="8"/>
      <c r="F57" s="9">
        <f t="shared" si="0"/>
        <v>0</v>
      </c>
      <c r="G57" s="1"/>
    </row>
    <row r="58" spans="1:7" ht="14.25" x14ac:dyDescent="0.15">
      <c r="A58" s="8" t="s">
        <v>4</v>
      </c>
      <c r="B58" s="8" t="s">
        <v>98</v>
      </c>
      <c r="C58" s="8" t="s">
        <v>28</v>
      </c>
      <c r="D58" s="8">
        <v>5</v>
      </c>
      <c r="E58" s="8"/>
      <c r="F58" s="9">
        <f t="shared" si="0"/>
        <v>0</v>
      </c>
      <c r="G58" s="1"/>
    </row>
    <row r="59" spans="1:7" ht="14.25" x14ac:dyDescent="0.15">
      <c r="A59" s="8" t="s">
        <v>99</v>
      </c>
      <c r="B59" s="8" t="s">
        <v>100</v>
      </c>
      <c r="C59" s="8"/>
      <c r="D59" s="8"/>
      <c r="E59" s="8"/>
      <c r="F59" s="9">
        <f t="shared" si="0"/>
        <v>0</v>
      </c>
      <c r="G59" s="1"/>
    </row>
    <row r="60" spans="1:7" ht="14.25" x14ac:dyDescent="0.15">
      <c r="A60" s="8" t="s">
        <v>4</v>
      </c>
      <c r="B60" s="8" t="s">
        <v>101</v>
      </c>
      <c r="C60" s="8" t="s">
        <v>5</v>
      </c>
      <c r="D60" s="8">
        <v>60</v>
      </c>
      <c r="E60" s="8"/>
      <c r="F60" s="9">
        <f t="shared" si="0"/>
        <v>0</v>
      </c>
      <c r="G60" s="1"/>
    </row>
    <row r="61" spans="1:7" ht="14.25" x14ac:dyDescent="0.15">
      <c r="A61" s="8" t="s">
        <v>102</v>
      </c>
      <c r="B61" s="8" t="s">
        <v>103</v>
      </c>
      <c r="C61" s="8" t="s">
        <v>6</v>
      </c>
      <c r="D61" s="8">
        <v>17876</v>
      </c>
      <c r="E61" s="8"/>
      <c r="F61" s="9">
        <f t="shared" si="0"/>
        <v>0</v>
      </c>
      <c r="G61" s="1"/>
    </row>
    <row r="62" spans="1:7" ht="14.25" x14ac:dyDescent="0.15">
      <c r="A62" s="8" t="s">
        <v>104</v>
      </c>
      <c r="B62" s="8" t="s">
        <v>105</v>
      </c>
      <c r="C62" s="8"/>
      <c r="D62" s="8"/>
      <c r="E62" s="8"/>
      <c r="F62" s="9">
        <f t="shared" si="0"/>
        <v>0</v>
      </c>
      <c r="G62" s="1"/>
    </row>
    <row r="63" spans="1:7" ht="14.25" x14ac:dyDescent="0.15">
      <c r="A63" s="8" t="s">
        <v>4</v>
      </c>
      <c r="B63" s="8" t="s">
        <v>106</v>
      </c>
      <c r="C63" s="8" t="s">
        <v>6</v>
      </c>
      <c r="D63" s="8">
        <v>38252</v>
      </c>
      <c r="E63" s="8"/>
      <c r="F63" s="9">
        <f t="shared" si="0"/>
        <v>0</v>
      </c>
      <c r="G63" s="1"/>
    </row>
    <row r="64" spans="1:7" ht="14.25" x14ac:dyDescent="0.15">
      <c r="A64" s="8" t="s">
        <v>23</v>
      </c>
      <c r="B64" s="8" t="s">
        <v>107</v>
      </c>
      <c r="C64" s="8" t="s">
        <v>6</v>
      </c>
      <c r="D64" s="8">
        <v>300</v>
      </c>
      <c r="E64" s="8"/>
      <c r="F64" s="9">
        <f t="shared" si="0"/>
        <v>0</v>
      </c>
      <c r="G64" s="1"/>
    </row>
    <row r="65" spans="1:7" ht="14.25" x14ac:dyDescent="0.15">
      <c r="A65" s="8" t="s">
        <v>108</v>
      </c>
      <c r="B65" s="8" t="s">
        <v>109</v>
      </c>
      <c r="C65" s="8" t="s">
        <v>28</v>
      </c>
      <c r="D65" s="8">
        <v>60</v>
      </c>
      <c r="E65" s="8"/>
      <c r="F65" s="9">
        <f t="shared" si="0"/>
        <v>0</v>
      </c>
      <c r="G65" s="1"/>
    </row>
    <row r="66" spans="1:7" ht="14.25" x14ac:dyDescent="0.15">
      <c r="A66" s="8" t="s">
        <v>110</v>
      </c>
      <c r="B66" s="8" t="s">
        <v>111</v>
      </c>
      <c r="C66" s="8" t="s">
        <v>28</v>
      </c>
      <c r="D66" s="8">
        <v>0</v>
      </c>
      <c r="E66" s="8"/>
      <c r="F66" s="9">
        <f t="shared" si="0"/>
        <v>0</v>
      </c>
      <c r="G66" s="1"/>
    </row>
    <row r="67" spans="1:7" ht="14.25" x14ac:dyDescent="0.15">
      <c r="A67" s="8" t="s">
        <v>112</v>
      </c>
      <c r="B67" s="8" t="s">
        <v>113</v>
      </c>
      <c r="C67" s="8"/>
      <c r="D67" s="8"/>
      <c r="E67" s="8"/>
      <c r="F67" s="9">
        <f t="shared" si="0"/>
        <v>0</v>
      </c>
      <c r="G67" s="1"/>
    </row>
    <row r="68" spans="1:7" ht="14.25" x14ac:dyDescent="0.15">
      <c r="A68" s="8" t="s">
        <v>114</v>
      </c>
      <c r="B68" s="8" t="s">
        <v>115</v>
      </c>
      <c r="C68" s="8"/>
      <c r="D68" s="8"/>
      <c r="E68" s="8"/>
      <c r="F68" s="9">
        <f t="shared" si="0"/>
        <v>0</v>
      </c>
      <c r="G68" s="1"/>
    </row>
    <row r="69" spans="1:7" ht="14.25" x14ac:dyDescent="0.15">
      <c r="A69" s="8" t="s">
        <v>17</v>
      </c>
      <c r="B69" s="8" t="s">
        <v>116</v>
      </c>
      <c r="C69" s="8"/>
      <c r="D69" s="8"/>
      <c r="E69" s="8"/>
      <c r="F69" s="9">
        <f t="shared" si="0"/>
        <v>0</v>
      </c>
      <c r="G69" s="1"/>
    </row>
    <row r="70" spans="1:7" ht="14.25" x14ac:dyDescent="0.15">
      <c r="A70" s="8" t="s">
        <v>4</v>
      </c>
      <c r="B70" s="8" t="s">
        <v>117</v>
      </c>
      <c r="C70" s="8" t="s">
        <v>28</v>
      </c>
      <c r="D70" s="8">
        <v>2450</v>
      </c>
      <c r="E70" s="8"/>
      <c r="F70" s="9">
        <f t="shared" si="0"/>
        <v>0</v>
      </c>
      <c r="G70" s="1"/>
    </row>
    <row r="71" spans="1:7" ht="14.25" x14ac:dyDescent="0.15">
      <c r="A71" s="8" t="s">
        <v>23</v>
      </c>
      <c r="B71" s="8" t="s">
        <v>118</v>
      </c>
      <c r="C71" s="8" t="s">
        <v>28</v>
      </c>
      <c r="D71" s="8">
        <v>448</v>
      </c>
      <c r="E71" s="8"/>
      <c r="F71" s="9">
        <f t="shared" si="0"/>
        <v>0</v>
      </c>
      <c r="G71" s="1"/>
    </row>
    <row r="72" spans="1:7" ht="14.25" x14ac:dyDescent="0.15">
      <c r="A72" s="8" t="s">
        <v>14</v>
      </c>
      <c r="B72" s="8" t="s">
        <v>119</v>
      </c>
      <c r="C72" s="8" t="s">
        <v>28</v>
      </c>
      <c r="D72" s="8">
        <v>288</v>
      </c>
      <c r="E72" s="8"/>
      <c r="F72" s="9">
        <f t="shared" si="0"/>
        <v>0</v>
      </c>
      <c r="G72" s="1"/>
    </row>
    <row r="73" spans="1:7" ht="14.25" x14ac:dyDescent="0.15">
      <c r="A73" s="8" t="s">
        <v>7</v>
      </c>
      <c r="B73" s="8" t="s">
        <v>120</v>
      </c>
      <c r="C73" s="8" t="s">
        <v>28</v>
      </c>
      <c r="D73" s="8">
        <v>304</v>
      </c>
      <c r="E73" s="8"/>
      <c r="F73" s="9">
        <f t="shared" ref="F73:F102" si="1">D73*E73</f>
        <v>0</v>
      </c>
      <c r="G73" s="1"/>
    </row>
    <row r="74" spans="1:7" ht="14.25" x14ac:dyDescent="0.15">
      <c r="A74" s="8" t="s">
        <v>20</v>
      </c>
      <c r="B74" s="8" t="s">
        <v>121</v>
      </c>
      <c r="C74" s="8"/>
      <c r="D74" s="8"/>
      <c r="E74" s="8"/>
      <c r="F74" s="9">
        <f t="shared" si="1"/>
        <v>0</v>
      </c>
      <c r="G74" s="1"/>
    </row>
    <row r="75" spans="1:7" ht="22.5" x14ac:dyDescent="0.15">
      <c r="A75" s="8" t="s">
        <v>4</v>
      </c>
      <c r="B75" s="8" t="s">
        <v>122</v>
      </c>
      <c r="C75" s="8" t="s">
        <v>28</v>
      </c>
      <c r="D75" s="8">
        <v>37</v>
      </c>
      <c r="E75" s="8"/>
      <c r="F75" s="9">
        <f t="shared" si="1"/>
        <v>0</v>
      </c>
      <c r="G75" s="1"/>
    </row>
    <row r="76" spans="1:7" ht="14.25" x14ac:dyDescent="0.15">
      <c r="A76" s="8" t="s">
        <v>23</v>
      </c>
      <c r="B76" s="8" t="s">
        <v>123</v>
      </c>
      <c r="C76" s="8" t="s">
        <v>28</v>
      </c>
      <c r="D76" s="8">
        <v>13</v>
      </c>
      <c r="E76" s="8"/>
      <c r="F76" s="9">
        <f t="shared" si="1"/>
        <v>0</v>
      </c>
      <c r="G76" s="1"/>
    </row>
    <row r="77" spans="1:7" ht="14.25" x14ac:dyDescent="0.15">
      <c r="A77" s="8" t="s">
        <v>14</v>
      </c>
      <c r="B77" s="8" t="s">
        <v>124</v>
      </c>
      <c r="C77" s="8" t="s">
        <v>28</v>
      </c>
      <c r="D77" s="8">
        <v>1787</v>
      </c>
      <c r="E77" s="8"/>
      <c r="F77" s="9">
        <f t="shared" si="1"/>
        <v>0</v>
      </c>
      <c r="G77" s="1"/>
    </row>
    <row r="78" spans="1:7" ht="14.25" x14ac:dyDescent="0.15">
      <c r="A78" s="8" t="s">
        <v>7</v>
      </c>
      <c r="B78" s="8" t="s">
        <v>125</v>
      </c>
      <c r="C78" s="8" t="s">
        <v>28</v>
      </c>
      <c r="D78" s="8">
        <v>448</v>
      </c>
      <c r="E78" s="8"/>
      <c r="F78" s="9">
        <f t="shared" si="1"/>
        <v>0</v>
      </c>
      <c r="G78" s="1"/>
    </row>
    <row r="79" spans="1:7" ht="14.25" x14ac:dyDescent="0.15">
      <c r="A79" s="8" t="s">
        <v>25</v>
      </c>
      <c r="B79" s="8" t="s">
        <v>126</v>
      </c>
      <c r="C79" s="8"/>
      <c r="D79" s="8"/>
      <c r="E79" s="8"/>
      <c r="F79" s="9">
        <f t="shared" si="1"/>
        <v>0</v>
      </c>
      <c r="G79" s="1"/>
    </row>
    <row r="80" spans="1:7" ht="14.25" x14ac:dyDescent="0.15">
      <c r="A80" s="8" t="s">
        <v>4</v>
      </c>
      <c r="B80" s="8" t="s">
        <v>127</v>
      </c>
      <c r="C80" s="8" t="s">
        <v>28</v>
      </c>
      <c r="D80" s="8">
        <v>48</v>
      </c>
      <c r="E80" s="8"/>
      <c r="F80" s="9">
        <f t="shared" si="1"/>
        <v>0</v>
      </c>
      <c r="G80" s="1"/>
    </row>
    <row r="81" spans="1:7" ht="19.5" customHeight="1" x14ac:dyDescent="0.15">
      <c r="A81" s="8" t="s">
        <v>29</v>
      </c>
      <c r="B81" s="8" t="s">
        <v>128</v>
      </c>
      <c r="C81" s="8"/>
      <c r="D81" s="8"/>
      <c r="E81" s="8"/>
      <c r="F81" s="9">
        <f t="shared" si="1"/>
        <v>0</v>
      </c>
      <c r="G81" s="1"/>
    </row>
    <row r="82" spans="1:7" ht="14.25" x14ac:dyDescent="0.15">
      <c r="A82" s="8" t="s">
        <v>4</v>
      </c>
      <c r="B82" s="8" t="s">
        <v>129</v>
      </c>
      <c r="C82" s="8" t="s">
        <v>130</v>
      </c>
      <c r="D82" s="8">
        <v>96</v>
      </c>
      <c r="E82" s="8"/>
      <c r="F82" s="9">
        <f t="shared" si="1"/>
        <v>0</v>
      </c>
      <c r="G82" s="1"/>
    </row>
    <row r="83" spans="1:7" ht="14.25" x14ac:dyDescent="0.15">
      <c r="A83" s="8" t="s">
        <v>23</v>
      </c>
      <c r="B83" s="8" t="s">
        <v>131</v>
      </c>
      <c r="C83" s="8" t="s">
        <v>28</v>
      </c>
      <c r="D83" s="8">
        <v>9</v>
      </c>
      <c r="E83" s="8"/>
      <c r="F83" s="9">
        <f t="shared" si="1"/>
        <v>0</v>
      </c>
      <c r="G83" s="1"/>
    </row>
    <row r="84" spans="1:7" ht="14.25" x14ac:dyDescent="0.15">
      <c r="A84" s="8" t="s">
        <v>7</v>
      </c>
      <c r="B84" s="8" t="s">
        <v>132</v>
      </c>
      <c r="C84" s="8" t="s">
        <v>6</v>
      </c>
      <c r="D84" s="8">
        <v>7176</v>
      </c>
      <c r="E84" s="8"/>
      <c r="F84" s="9">
        <f t="shared" si="1"/>
        <v>0</v>
      </c>
      <c r="G84" s="1"/>
    </row>
    <row r="85" spans="1:7" ht="14.25" x14ac:dyDescent="0.15">
      <c r="A85" s="8" t="s">
        <v>33</v>
      </c>
      <c r="B85" s="8" t="s">
        <v>42</v>
      </c>
      <c r="C85" s="8"/>
      <c r="D85" s="8">
        <v>0</v>
      </c>
      <c r="E85" s="8"/>
      <c r="F85" s="9">
        <f t="shared" si="1"/>
        <v>0</v>
      </c>
      <c r="G85" s="1"/>
    </row>
    <row r="86" spans="1:7" ht="14.25" x14ac:dyDescent="0.15">
      <c r="A86" s="8" t="s">
        <v>4</v>
      </c>
      <c r="B86" s="8" t="s">
        <v>133</v>
      </c>
      <c r="C86" s="8" t="s">
        <v>6</v>
      </c>
      <c r="D86" s="8">
        <v>1787</v>
      </c>
      <c r="E86" s="8"/>
      <c r="F86" s="9">
        <f t="shared" si="1"/>
        <v>0</v>
      </c>
      <c r="G86" s="1"/>
    </row>
    <row r="87" spans="1:7" ht="14.25" x14ac:dyDescent="0.15">
      <c r="A87" s="8" t="s">
        <v>9</v>
      </c>
      <c r="B87" s="8" t="s">
        <v>134</v>
      </c>
      <c r="C87" s="8" t="s">
        <v>6</v>
      </c>
      <c r="D87" s="8">
        <v>41340</v>
      </c>
      <c r="E87" s="8"/>
      <c r="F87" s="9">
        <f t="shared" si="1"/>
        <v>0</v>
      </c>
      <c r="G87" s="1"/>
    </row>
    <row r="88" spans="1:7" ht="14.25" x14ac:dyDescent="0.15">
      <c r="A88" s="8" t="s">
        <v>37</v>
      </c>
      <c r="B88" s="8" t="s">
        <v>135</v>
      </c>
      <c r="C88" s="8" t="s">
        <v>5</v>
      </c>
      <c r="D88" s="8">
        <v>3588</v>
      </c>
      <c r="E88" s="8"/>
      <c r="F88" s="9">
        <f t="shared" si="1"/>
        <v>0</v>
      </c>
      <c r="G88" s="1"/>
    </row>
    <row r="89" spans="1:7" ht="14.25" x14ac:dyDescent="0.15">
      <c r="A89" s="8" t="s">
        <v>136</v>
      </c>
      <c r="B89" s="8" t="s">
        <v>137</v>
      </c>
      <c r="C89" s="8"/>
      <c r="D89" s="8"/>
      <c r="E89" s="8"/>
      <c r="F89" s="9">
        <f t="shared" si="1"/>
        <v>0</v>
      </c>
      <c r="G89" s="1"/>
    </row>
    <row r="90" spans="1:7" ht="14.25" x14ac:dyDescent="0.15">
      <c r="A90" s="8" t="s">
        <v>4</v>
      </c>
      <c r="B90" s="8" t="s">
        <v>138</v>
      </c>
      <c r="C90" s="8" t="s">
        <v>28</v>
      </c>
      <c r="D90" s="8">
        <v>28</v>
      </c>
      <c r="E90" s="8"/>
      <c r="F90" s="9">
        <f t="shared" si="1"/>
        <v>0</v>
      </c>
      <c r="G90" s="1"/>
    </row>
    <row r="91" spans="1:7" ht="14.25" x14ac:dyDescent="0.15">
      <c r="A91" s="8" t="s">
        <v>23</v>
      </c>
      <c r="B91" s="8" t="s">
        <v>139</v>
      </c>
      <c r="C91" s="8" t="s">
        <v>28</v>
      </c>
      <c r="D91" s="8">
        <v>16</v>
      </c>
      <c r="E91" s="8"/>
      <c r="F91" s="9">
        <f t="shared" si="1"/>
        <v>0</v>
      </c>
      <c r="G91" s="1"/>
    </row>
    <row r="92" spans="1:7" ht="33.75" x14ac:dyDescent="0.15">
      <c r="A92" s="8" t="s">
        <v>99</v>
      </c>
      <c r="B92" s="8" t="s">
        <v>140</v>
      </c>
      <c r="C92" s="8" t="s">
        <v>28</v>
      </c>
      <c r="D92" s="8">
        <v>8</v>
      </c>
      <c r="E92" s="8"/>
      <c r="F92" s="9">
        <f t="shared" si="1"/>
        <v>0</v>
      </c>
      <c r="G92" s="1"/>
    </row>
    <row r="93" spans="1:7" ht="14.25" x14ac:dyDescent="0.15">
      <c r="A93" s="8" t="s">
        <v>141</v>
      </c>
      <c r="B93" s="8" t="s">
        <v>142</v>
      </c>
      <c r="C93" s="8" t="s">
        <v>28</v>
      </c>
      <c r="D93" s="8">
        <v>30</v>
      </c>
      <c r="E93" s="8"/>
      <c r="F93" s="9">
        <f t="shared" si="1"/>
        <v>0</v>
      </c>
      <c r="G93" s="1"/>
    </row>
    <row r="94" spans="1:7" ht="14.25" x14ac:dyDescent="0.15">
      <c r="A94" s="8" t="s">
        <v>143</v>
      </c>
      <c r="B94" s="8" t="s">
        <v>144</v>
      </c>
      <c r="C94" s="8" t="s">
        <v>28</v>
      </c>
      <c r="D94" s="8">
        <v>157</v>
      </c>
      <c r="E94" s="8"/>
      <c r="F94" s="9">
        <f t="shared" si="1"/>
        <v>0</v>
      </c>
      <c r="G94" s="1"/>
    </row>
    <row r="95" spans="1:7" ht="14.25" x14ac:dyDescent="0.15">
      <c r="A95" s="8" t="s">
        <v>102</v>
      </c>
      <c r="B95" s="8" t="s">
        <v>145</v>
      </c>
      <c r="C95" s="8" t="s">
        <v>146</v>
      </c>
      <c r="D95" s="8">
        <v>17876</v>
      </c>
      <c r="E95" s="8"/>
      <c r="F95" s="9">
        <f t="shared" si="1"/>
        <v>0</v>
      </c>
      <c r="G95" s="1"/>
    </row>
    <row r="96" spans="1:7" ht="14.25" x14ac:dyDescent="0.15">
      <c r="A96" s="8" t="s">
        <v>147</v>
      </c>
      <c r="B96" s="8" t="s">
        <v>148</v>
      </c>
      <c r="C96" s="8"/>
      <c r="D96" s="8"/>
      <c r="E96" s="8"/>
      <c r="F96" s="9">
        <f t="shared" si="1"/>
        <v>0</v>
      </c>
      <c r="G96" s="1"/>
    </row>
    <row r="97" spans="1:7" ht="14.25" x14ac:dyDescent="0.15">
      <c r="A97" s="8" t="s">
        <v>149</v>
      </c>
      <c r="B97" s="8" t="s">
        <v>150</v>
      </c>
      <c r="C97" s="8"/>
      <c r="D97" s="8"/>
      <c r="E97" s="8"/>
      <c r="F97" s="9">
        <f t="shared" si="1"/>
        <v>0</v>
      </c>
      <c r="G97" s="1"/>
    </row>
    <row r="98" spans="1:7" ht="14.25" x14ac:dyDescent="0.15">
      <c r="A98" s="8" t="s">
        <v>17</v>
      </c>
      <c r="B98" s="8" t="s">
        <v>151</v>
      </c>
      <c r="C98" s="8"/>
      <c r="D98" s="8"/>
      <c r="E98" s="8"/>
      <c r="F98" s="9">
        <f t="shared" si="1"/>
        <v>0</v>
      </c>
      <c r="G98" s="1"/>
    </row>
    <row r="99" spans="1:7" ht="14.25" x14ac:dyDescent="0.15">
      <c r="A99" s="8" t="s">
        <v>4</v>
      </c>
      <c r="B99" s="8" t="s">
        <v>152</v>
      </c>
      <c r="C99" s="8" t="s">
        <v>19</v>
      </c>
      <c r="D99" s="8">
        <v>44</v>
      </c>
      <c r="E99" s="8"/>
      <c r="F99" s="9">
        <f t="shared" si="1"/>
        <v>0</v>
      </c>
      <c r="G99" s="1"/>
    </row>
    <row r="100" spans="1:7" ht="14.25" x14ac:dyDescent="0.15">
      <c r="A100" s="8" t="s">
        <v>23</v>
      </c>
      <c r="B100" s="8" t="s">
        <v>153</v>
      </c>
      <c r="C100" s="8" t="s">
        <v>154</v>
      </c>
      <c r="D100" s="8">
        <v>44</v>
      </c>
      <c r="E100" s="8"/>
      <c r="F100" s="9">
        <f t="shared" si="1"/>
        <v>0</v>
      </c>
      <c r="G100" s="1"/>
    </row>
    <row r="101" spans="1:7" ht="14.25" x14ac:dyDescent="0.15">
      <c r="A101" s="8" t="s">
        <v>20</v>
      </c>
      <c r="B101" s="8" t="s">
        <v>101</v>
      </c>
      <c r="C101" s="8"/>
      <c r="D101" s="8"/>
      <c r="E101" s="8"/>
      <c r="F101" s="9">
        <f t="shared" si="1"/>
        <v>0</v>
      </c>
      <c r="G101" s="1"/>
    </row>
    <row r="102" spans="1:7" ht="14.25" x14ac:dyDescent="0.15">
      <c r="A102" s="8" t="s">
        <v>4</v>
      </c>
      <c r="B102" s="8" t="s">
        <v>155</v>
      </c>
      <c r="C102" s="8" t="s">
        <v>28</v>
      </c>
      <c r="D102" s="8">
        <v>22</v>
      </c>
      <c r="E102" s="8"/>
      <c r="F102" s="9">
        <f t="shared" si="1"/>
        <v>0</v>
      </c>
      <c r="G102" s="1"/>
    </row>
    <row r="103" spans="1:7" x14ac:dyDescent="0.15">
      <c r="A103" s="17" t="s">
        <v>156</v>
      </c>
      <c r="B103" s="18"/>
      <c r="C103" s="10"/>
      <c r="D103" s="10"/>
      <c r="E103" s="10"/>
      <c r="F103" s="11">
        <f>SUM(F8:F102)</f>
        <v>0</v>
      </c>
      <c r="G103" s="8"/>
    </row>
    <row r="104" spans="1:7" ht="27" customHeight="1" x14ac:dyDescent="0.15">
      <c r="A104" s="15" t="s">
        <v>160</v>
      </c>
      <c r="B104" s="15"/>
      <c r="C104" s="15"/>
      <c r="D104" s="15"/>
      <c r="E104" s="15"/>
    </row>
    <row r="105" spans="1:7" ht="27" customHeight="1" x14ac:dyDescent="0.15">
      <c r="A105" s="15" t="s">
        <v>161</v>
      </c>
      <c r="B105" s="15"/>
      <c r="C105" s="15"/>
      <c r="D105" s="15"/>
      <c r="E105" s="15"/>
    </row>
    <row r="106" spans="1:7" ht="27" customHeight="1" x14ac:dyDescent="0.15">
      <c r="A106" s="16" t="s">
        <v>162</v>
      </c>
      <c r="B106" s="16"/>
      <c r="C106" s="16"/>
      <c r="D106" s="16"/>
      <c r="E106" s="16"/>
    </row>
    <row r="107" spans="1:7" ht="27" customHeight="1" x14ac:dyDescent="0.15">
      <c r="A107" s="16" t="s">
        <v>163</v>
      </c>
      <c r="B107" s="16"/>
      <c r="C107" s="16"/>
      <c r="D107" s="16"/>
      <c r="E107" s="16"/>
    </row>
    <row r="108" spans="1:7" ht="27" customHeight="1" x14ac:dyDescent="0.15">
      <c r="A108" s="16" t="s">
        <v>164</v>
      </c>
      <c r="B108" s="16"/>
      <c r="C108" s="16"/>
      <c r="D108" s="16"/>
      <c r="E108" s="16"/>
    </row>
  </sheetData>
  <mergeCells count="9">
    <mergeCell ref="A1:F1"/>
    <mergeCell ref="A2:F2"/>
    <mergeCell ref="A3:F3"/>
    <mergeCell ref="A104:E104"/>
    <mergeCell ref="A105:E105"/>
    <mergeCell ref="A106:E106"/>
    <mergeCell ref="A107:E107"/>
    <mergeCell ref="A108:E108"/>
    <mergeCell ref="A103:B103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228E4-5851-4788-81B8-ECDEC9C90B12}">
  <dimension ref="A1"/>
  <sheetViews>
    <sheetView workbookViewId="0">
      <selection activeCell="F41" sqref="F41"/>
    </sheetView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土建划分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2025-06-19T06:25:20Z</cp:lastPrinted>
  <dcterms:created xsi:type="dcterms:W3CDTF">2023-05-12T11:15:00Z</dcterms:created>
  <dcterms:modified xsi:type="dcterms:W3CDTF">2025-08-26T04:40:28Z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C0AC0F39A2F14122A1390C881BD1AD57_12</vt:lpwstr>
  </property>
  <property fmtid="{D5CDD505-2E9C-101B-9397-08002B2CF9AE}" pid="4" name="KSOReadingLayout">
    <vt:bool>true</vt:bool>
  </property>
</Properties>
</file>