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土建划分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<sst xmlns="http://schemas.openxmlformats.org/spreadsheetml/2006/main" count="147" uniqueCount="117">
  <si>
    <t>日期：2025年8月1日</t>
  </si>
  <si>
    <t>投    标    报    价    表</t>
  </si>
  <si>
    <t>致：吉林省科维交通工程有限公司</t>
  </si>
  <si>
    <r>
      <rPr>
        <sz val="8"/>
        <color theme="1"/>
        <rFont val="华文楷体"/>
        <charset val="134"/>
      </rPr>
      <t>我司自愿参加贵公司招标的</t>
    </r>
    <r>
      <rPr>
        <u/>
        <sz val="8"/>
        <color theme="1"/>
        <rFont val="华文楷体"/>
        <charset val="134"/>
      </rPr>
      <t xml:space="preserve"> 蓝商分公司2025年牧护关隧道照明改造工程施工</t>
    </r>
    <r>
      <rPr>
        <sz val="8"/>
        <color theme="1"/>
        <rFont val="华文楷体"/>
        <charset val="134"/>
      </rPr>
      <t>项目的招标报价。我司报价详情如下：</t>
    </r>
  </si>
  <si>
    <r>
      <rPr>
        <b/>
        <sz val="12"/>
        <color rgb="FF000000"/>
        <rFont val="仿宋"/>
        <charset val="134"/>
      </rPr>
      <t>清单</t>
    </r>
    <r>
      <rPr>
        <sz val="12"/>
        <color rgb="FF000000"/>
        <rFont val="仿宋"/>
        <charset val="134"/>
      </rPr>
      <t xml:space="preserve">  </t>
    </r>
    <r>
      <rPr>
        <b/>
        <sz val="12"/>
        <color rgb="FF000000"/>
        <rFont val="仿宋"/>
        <charset val="134"/>
      </rPr>
      <t>第800章</t>
    </r>
    <r>
      <rPr>
        <sz val="12"/>
        <color rgb="FF000000"/>
        <rFont val="仿宋"/>
        <charset val="134"/>
      </rPr>
      <t xml:space="preserve">  机电工程</t>
    </r>
  </si>
  <si>
    <t>子目号</t>
  </si>
  <si>
    <t>子目名称</t>
  </si>
  <si>
    <t>单位</t>
  </si>
  <si>
    <t>数量</t>
  </si>
  <si>
    <t>施工单价</t>
  </si>
  <si>
    <t>小计</t>
  </si>
  <si>
    <t>备注</t>
  </si>
  <si>
    <t>801</t>
  </si>
  <si>
    <t>主洞照明</t>
  </si>
  <si>
    <t>801-1</t>
  </si>
  <si>
    <t>LED灯具（20W）</t>
  </si>
  <si>
    <t>套</t>
  </si>
  <si>
    <t>416</t>
  </si>
  <si>
    <t>801-2</t>
  </si>
  <si>
    <t>LED灯具（40W）</t>
  </si>
  <si>
    <t>56</t>
  </si>
  <si>
    <t>801-3</t>
  </si>
  <si>
    <t>LED灯具（80W）</t>
  </si>
  <si>
    <t>40</t>
  </si>
  <si>
    <t>801-4</t>
  </si>
  <si>
    <t>照明主干电缆NHYJV-5×16</t>
  </si>
  <si>
    <t>米</t>
  </si>
  <si>
    <t>1685</t>
  </si>
  <si>
    <t>801-5</t>
  </si>
  <si>
    <t>照明主干电缆YJV-5×16</t>
  </si>
  <si>
    <t>801-6</t>
  </si>
  <si>
    <t>照明主干电缆YJV-4×25+1×16</t>
  </si>
  <si>
    <t>5355</t>
  </si>
  <si>
    <t>801-7</t>
  </si>
  <si>
    <t>照明支线电缆NHYJV-5×6</t>
  </si>
  <si>
    <t>3470</t>
  </si>
  <si>
    <t>801-8</t>
  </si>
  <si>
    <t>照明支线电缆ZRYJV-5×6</t>
  </si>
  <si>
    <t>5705</t>
  </si>
  <si>
    <t>801-9</t>
  </si>
  <si>
    <t>检修插座电缆NHYJV-5×10</t>
  </si>
  <si>
    <t>1700</t>
  </si>
  <si>
    <t>801-10</t>
  </si>
  <si>
    <t>检修插座配电箱250*500*160</t>
  </si>
  <si>
    <t>个</t>
  </si>
  <si>
    <t>16</t>
  </si>
  <si>
    <t>801-11</t>
  </si>
  <si>
    <t>配电箱600*800*160</t>
  </si>
  <si>
    <t>7</t>
  </si>
  <si>
    <t>801-12</t>
  </si>
  <si>
    <t>浪涌保护器SPD-40C-4</t>
  </si>
  <si>
    <t>19</t>
  </si>
  <si>
    <t>801-13</t>
  </si>
  <si>
    <t>铝塑板410*510</t>
  </si>
  <si>
    <t>14</t>
  </si>
  <si>
    <t>801-14</t>
  </si>
  <si>
    <t>防水绝缘穿刺线夹</t>
  </si>
  <si>
    <t>76</t>
  </si>
  <si>
    <t>801-15</t>
  </si>
  <si>
    <t>金属线槽150×100×1.2mm</t>
  </si>
  <si>
    <t>3346</t>
  </si>
  <si>
    <t>801-16</t>
  </si>
  <si>
    <t>强电电缆沟电缆托架（三层镀锌）</t>
  </si>
  <si>
    <t>付</t>
  </si>
  <si>
    <t>1673</t>
  </si>
  <si>
    <t>801-17</t>
  </si>
  <si>
    <t>接地扁钢（60×6mm扁钢）</t>
  </si>
  <si>
    <t>1873</t>
  </si>
  <si>
    <t>801-18</t>
  </si>
  <si>
    <t>普利卡管（LV-5-25#）</t>
  </si>
  <si>
    <t>25</t>
  </si>
  <si>
    <t>802</t>
  </si>
  <si>
    <t>照明控制</t>
  </si>
  <si>
    <t>802-1</t>
  </si>
  <si>
    <t>洞外亮度检测器</t>
  </si>
  <si>
    <t>2</t>
  </si>
  <si>
    <t>802-2</t>
  </si>
  <si>
    <t>洞外亮度检测器立杆</t>
  </si>
  <si>
    <t>根</t>
  </si>
  <si>
    <t>802-3</t>
  </si>
  <si>
    <t>洞内亮度检测器</t>
  </si>
  <si>
    <t>802-4</t>
  </si>
  <si>
    <t>亮度检测器控制箱</t>
  </si>
  <si>
    <t>4</t>
  </si>
  <si>
    <t>802-5</t>
  </si>
  <si>
    <t>电源线BVV-3×1.5</t>
  </si>
  <si>
    <t>100</t>
  </si>
  <si>
    <t>802-6</t>
  </si>
  <si>
    <t>智能控制柜</t>
  </si>
  <si>
    <t>台</t>
  </si>
  <si>
    <t>1</t>
  </si>
  <si>
    <t>802-7</t>
  </si>
  <si>
    <t>控制线缆KVVP2×1.5</t>
  </si>
  <si>
    <t>6692</t>
  </si>
  <si>
    <t>802-8</t>
  </si>
  <si>
    <t>屏蔽双绞线</t>
  </si>
  <si>
    <t>60</t>
  </si>
  <si>
    <t>802-9</t>
  </si>
  <si>
    <t>控制软件</t>
  </si>
  <si>
    <t>802-10</t>
  </si>
  <si>
    <t>管理计算机</t>
  </si>
  <si>
    <t>803</t>
  </si>
  <si>
    <t>既有隧道洞内照明灯具及线缆拆除</t>
  </si>
  <si>
    <t>803-1</t>
  </si>
  <si>
    <t>隧道内灯具拆除</t>
  </si>
  <si>
    <t>552</t>
  </si>
  <si>
    <t>803-2</t>
  </si>
  <si>
    <t>隧道内线缆拆除</t>
  </si>
  <si>
    <t>项</t>
  </si>
  <si>
    <t>增补-1</t>
  </si>
  <si>
    <t>安全措施费</t>
  </si>
  <si>
    <t>合计：</t>
  </si>
  <si>
    <t>报价方（盖章）：</t>
  </si>
  <si>
    <t>地址：</t>
  </si>
  <si>
    <t xml:space="preserve">联系人： </t>
  </si>
  <si>
    <t>电  话：</t>
  </si>
  <si>
    <t>邮  箱：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</si>
</sst>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22"/>
      <color theme="1"/>
      <name val="华文楷体"/>
      <charset val="134"/>
    </font>
    <font>
      <sz val="8"/>
      <color theme="1"/>
      <name val="华文楷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color theme="1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176" fontId="1" fillId="0" borderId="3" xfId="0" applyNumberFormat="1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vertical="center" wrapText="1"/>
    </xf>
    <xf numFmtId="0" fontId="0" fillId="0" borderId="3" xfId="0" applyBorder="1">
      <alignment vertical="center"/>
    </xf>
    <xf numFmtId="4" fontId="0" fillId="0" borderId="3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47"/>
  <sheetViews>
    <sheetView showZeros="0" tabSelected="1" workbookViewId="0">
      <pane xSplit="1" ySplit="6" topLeftCell="B7" activePane="bottomRight" state="frozen"/>
      <selection/>
      <selection pane="topRight"/>
      <selection pane="bottomLeft"/>
      <selection pane="bottomRight" activeCell="A1" sqref="A1:M17"/>
    </sheetView>
  </sheetViews>
  <sheetFormatPr defaultColWidth="9" defaultRowHeight="13.5"/>
  <cols>
    <col min="1" max="1" width="9.5" customWidth="1"/>
    <col min="2" max="2" width="29.75" customWidth="1"/>
    <col min="3" max="3" width="5.63333333333333" customWidth="1"/>
    <col min="4" max="4" width="9.75" customWidth="1"/>
    <col min="5" max="5" width="12.5583333333333" customWidth="1"/>
    <col min="6" max="6" width="11.6333333333333" style="1" customWidth="1"/>
    <col min="7" max="7" width="12.6333333333333" style="2" customWidth="1"/>
    <col min="9" max="9" width="16.8833333333333" customWidth="1"/>
  </cols>
  <sheetData>
    <row r="1" ht="14.25" spans="1:6">
      <c r="A1" s="3" t="s">
        <v>0</v>
      </c>
      <c r="B1" s="3"/>
      <c r="C1" s="3"/>
      <c r="D1" s="3"/>
      <c r="E1" s="3"/>
      <c r="F1" s="3"/>
    </row>
    <row r="2" ht="31.5" spans="1:6">
      <c r="A2" s="4" t="s">
        <v>1</v>
      </c>
      <c r="B2" s="4"/>
      <c r="C2" s="4"/>
      <c r="D2" s="4"/>
      <c r="E2" s="4"/>
      <c r="F2" s="4"/>
    </row>
    <row r="3" spans="1:6">
      <c r="A3" s="5" t="s">
        <v>2</v>
      </c>
      <c r="B3" s="5"/>
      <c r="C3" s="5"/>
      <c r="D3" s="5"/>
      <c r="E3" s="5"/>
      <c r="F3" s="5"/>
    </row>
    <row r="4" spans="1:7">
      <c r="A4" s="6" t="s">
        <v>3</v>
      </c>
      <c r="B4" s="7"/>
      <c r="C4" s="7"/>
      <c r="D4" s="7"/>
      <c r="E4" s="7"/>
      <c r="F4" s="7"/>
      <c r="G4" s="7"/>
    </row>
    <row r="5" ht="14.25" customHeight="1" spans="2:7">
      <c r="B5" s="8" t="s">
        <v>4</v>
      </c>
      <c r="C5" s="9"/>
      <c r="D5" s="9"/>
      <c r="E5" s="9"/>
      <c r="F5" s="9"/>
      <c r="G5" s="9"/>
    </row>
    <row r="6" ht="14.25" customHeight="1" spans="1:7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1" t="s">
        <v>10</v>
      </c>
      <c r="G6" s="10" t="s">
        <v>11</v>
      </c>
    </row>
    <row r="7" ht="28.5" customHeight="1" spans="1:7">
      <c r="A7" s="12" t="s">
        <v>12</v>
      </c>
      <c r="B7" s="12" t="s">
        <v>13</v>
      </c>
      <c r="C7" s="12"/>
      <c r="D7" s="12"/>
      <c r="E7" s="12"/>
      <c r="F7" s="13"/>
      <c r="G7" s="12"/>
    </row>
    <row r="8" ht="18" customHeight="1" spans="1:7">
      <c r="A8" s="12" t="s">
        <v>14</v>
      </c>
      <c r="B8" s="12" t="s">
        <v>15</v>
      </c>
      <c r="C8" s="12" t="s">
        <v>16</v>
      </c>
      <c r="D8" s="12" t="s">
        <v>17</v>
      </c>
      <c r="E8" s="12"/>
      <c r="F8" s="13"/>
      <c r="G8" s="12"/>
    </row>
    <row r="9" ht="18" customHeight="1" spans="1:7">
      <c r="A9" s="12" t="s">
        <v>18</v>
      </c>
      <c r="B9" s="12" t="s">
        <v>19</v>
      </c>
      <c r="C9" s="12" t="s">
        <v>16</v>
      </c>
      <c r="D9" s="12" t="s">
        <v>20</v>
      </c>
      <c r="E9" s="12"/>
      <c r="F9" s="13"/>
      <c r="G9" s="12"/>
    </row>
    <row r="10" ht="18" customHeight="1" spans="1:7">
      <c r="A10" s="12" t="s">
        <v>21</v>
      </c>
      <c r="B10" s="12" t="s">
        <v>22</v>
      </c>
      <c r="C10" s="12" t="s">
        <v>16</v>
      </c>
      <c r="D10" s="12" t="s">
        <v>23</v>
      </c>
      <c r="E10" s="12"/>
      <c r="F10" s="13">
        <f t="shared" ref="F10:F19" si="0">D10*E10</f>
        <v>0</v>
      </c>
      <c r="G10" s="12"/>
    </row>
    <row r="11" ht="18" customHeight="1" spans="1:7">
      <c r="A11" s="12" t="s">
        <v>24</v>
      </c>
      <c r="B11" s="12" t="s">
        <v>25</v>
      </c>
      <c r="C11" s="12" t="s">
        <v>26</v>
      </c>
      <c r="D11" s="12" t="s">
        <v>27</v>
      </c>
      <c r="E11" s="12"/>
      <c r="F11" s="13">
        <f t="shared" si="0"/>
        <v>0</v>
      </c>
      <c r="G11" s="12"/>
    </row>
    <row r="12" ht="18" customHeight="1" spans="1:7">
      <c r="A12" s="12" t="s">
        <v>28</v>
      </c>
      <c r="B12" s="12" t="s">
        <v>29</v>
      </c>
      <c r="C12" s="12" t="s">
        <v>26</v>
      </c>
      <c r="D12" s="12" t="s">
        <v>27</v>
      </c>
      <c r="E12" s="12"/>
      <c r="F12" s="13">
        <f t="shared" si="0"/>
        <v>0</v>
      </c>
      <c r="G12" s="12"/>
    </row>
    <row r="13" ht="18" customHeight="1" spans="1:7">
      <c r="A13" s="12" t="s">
        <v>30</v>
      </c>
      <c r="B13" s="12" t="s">
        <v>31</v>
      </c>
      <c r="C13" s="12" t="s">
        <v>26</v>
      </c>
      <c r="D13" s="12" t="s">
        <v>32</v>
      </c>
      <c r="E13" s="12"/>
      <c r="F13" s="13">
        <f t="shared" si="0"/>
        <v>0</v>
      </c>
      <c r="G13" s="12"/>
    </row>
    <row r="14" ht="18" customHeight="1" spans="1:7">
      <c r="A14" s="12" t="s">
        <v>33</v>
      </c>
      <c r="B14" s="12" t="s">
        <v>34</v>
      </c>
      <c r="C14" s="12" t="s">
        <v>26</v>
      </c>
      <c r="D14" s="12" t="s">
        <v>35</v>
      </c>
      <c r="E14" s="12"/>
      <c r="F14" s="13">
        <f t="shared" si="0"/>
        <v>0</v>
      </c>
      <c r="G14" s="12"/>
    </row>
    <row r="15" ht="18" customHeight="1" spans="1:7">
      <c r="A15" s="12" t="s">
        <v>36</v>
      </c>
      <c r="B15" s="12" t="s">
        <v>37</v>
      </c>
      <c r="C15" s="12" t="s">
        <v>26</v>
      </c>
      <c r="D15" s="12" t="s">
        <v>38</v>
      </c>
      <c r="E15" s="12"/>
      <c r="F15" s="13">
        <f t="shared" si="0"/>
        <v>0</v>
      </c>
      <c r="G15" s="12"/>
    </row>
    <row r="16" ht="18" customHeight="1" spans="1:7">
      <c r="A16" s="12" t="s">
        <v>39</v>
      </c>
      <c r="B16" s="12" t="s">
        <v>40</v>
      </c>
      <c r="C16" s="12" t="s">
        <v>26</v>
      </c>
      <c r="D16" s="12" t="s">
        <v>41</v>
      </c>
      <c r="E16" s="12"/>
      <c r="F16" s="13">
        <f t="shared" si="0"/>
        <v>0</v>
      </c>
      <c r="G16" s="12"/>
    </row>
    <row r="17" ht="18" customHeight="1" spans="1:7">
      <c r="A17" s="12" t="s">
        <v>42</v>
      </c>
      <c r="B17" s="12" t="s">
        <v>43</v>
      </c>
      <c r="C17" s="12" t="s">
        <v>44</v>
      </c>
      <c r="D17" s="12" t="s">
        <v>45</v>
      </c>
      <c r="E17" s="12"/>
      <c r="F17" s="13">
        <f t="shared" si="0"/>
        <v>0</v>
      </c>
      <c r="G17" s="12"/>
    </row>
    <row r="18" ht="18" customHeight="1" spans="1:7">
      <c r="A18" s="12" t="s">
        <v>46</v>
      </c>
      <c r="B18" s="12" t="s">
        <v>47</v>
      </c>
      <c r="C18" s="12" t="s">
        <v>44</v>
      </c>
      <c r="D18" s="12" t="s">
        <v>48</v>
      </c>
      <c r="E18" s="12"/>
      <c r="F18" s="13">
        <f t="shared" si="0"/>
        <v>0</v>
      </c>
      <c r="G18" s="12"/>
    </row>
    <row r="19" ht="14.25" spans="1:7">
      <c r="A19" s="12" t="s">
        <v>49</v>
      </c>
      <c r="B19" s="12" t="s">
        <v>50</v>
      </c>
      <c r="C19" s="12" t="s">
        <v>16</v>
      </c>
      <c r="D19" s="12" t="s">
        <v>51</v>
      </c>
      <c r="E19" s="12"/>
      <c r="F19" s="13">
        <f t="shared" si="0"/>
        <v>0</v>
      </c>
      <c r="G19" s="12"/>
    </row>
    <row r="20" ht="14.25" spans="1:7">
      <c r="A20" s="12" t="s">
        <v>52</v>
      </c>
      <c r="B20" s="12" t="s">
        <v>53</v>
      </c>
      <c r="C20" s="12" t="s">
        <v>44</v>
      </c>
      <c r="D20" s="12" t="s">
        <v>54</v>
      </c>
      <c r="E20" s="12"/>
      <c r="F20" s="13">
        <f t="shared" ref="F20:F32" si="1">D20*E20</f>
        <v>0</v>
      </c>
      <c r="G20" s="12"/>
    </row>
    <row r="21" ht="14.25" spans="1:9">
      <c r="A21" s="12" t="s">
        <v>55</v>
      </c>
      <c r="B21" s="12" t="s">
        <v>56</v>
      </c>
      <c r="C21" s="12" t="s">
        <v>44</v>
      </c>
      <c r="D21" s="12" t="s">
        <v>57</v>
      </c>
      <c r="E21" s="12"/>
      <c r="F21" s="13">
        <f t="shared" si="1"/>
        <v>0</v>
      </c>
      <c r="G21" s="12"/>
      <c r="I21" s="23"/>
    </row>
    <row r="22" ht="14.25" spans="1:7">
      <c r="A22" s="12" t="s">
        <v>58</v>
      </c>
      <c r="B22" s="12" t="s">
        <v>59</v>
      </c>
      <c r="C22" s="12" t="s">
        <v>26</v>
      </c>
      <c r="D22" s="12" t="s">
        <v>60</v>
      </c>
      <c r="E22" s="12"/>
      <c r="F22" s="13">
        <f t="shared" si="1"/>
        <v>0</v>
      </c>
      <c r="G22" s="12"/>
    </row>
    <row r="23" ht="28.5" spans="1:7">
      <c r="A23" s="12" t="s">
        <v>61</v>
      </c>
      <c r="B23" s="12" t="s">
        <v>62</v>
      </c>
      <c r="C23" s="12" t="s">
        <v>63</v>
      </c>
      <c r="D23" s="12" t="s">
        <v>64</v>
      </c>
      <c r="E23" s="12"/>
      <c r="F23" s="13">
        <f t="shared" si="1"/>
        <v>0</v>
      </c>
      <c r="G23" s="14"/>
    </row>
    <row r="24" ht="14.25" spans="1:7">
      <c r="A24" s="12" t="s">
        <v>65</v>
      </c>
      <c r="B24" s="12" t="s">
        <v>66</v>
      </c>
      <c r="C24" s="12" t="s">
        <v>26</v>
      </c>
      <c r="D24" s="12" t="s">
        <v>67</v>
      </c>
      <c r="E24" s="12"/>
      <c r="F24" s="13">
        <f t="shared" si="1"/>
        <v>0</v>
      </c>
      <c r="G24" s="14"/>
    </row>
    <row r="25" ht="14.25" spans="1:7">
      <c r="A25" s="12" t="s">
        <v>68</v>
      </c>
      <c r="B25" s="12" t="s">
        <v>69</v>
      </c>
      <c r="C25" s="12" t="s">
        <v>26</v>
      </c>
      <c r="D25" s="12" t="s">
        <v>70</v>
      </c>
      <c r="E25" s="12"/>
      <c r="F25" s="13">
        <f t="shared" si="1"/>
        <v>0</v>
      </c>
      <c r="G25" s="14"/>
    </row>
    <row r="26" ht="14.25" spans="1:7">
      <c r="A26" s="12" t="s">
        <v>71</v>
      </c>
      <c r="B26" s="12" t="s">
        <v>72</v>
      </c>
      <c r="C26" s="12"/>
      <c r="D26" s="12"/>
      <c r="E26" s="12"/>
      <c r="F26" s="13">
        <f t="shared" si="1"/>
        <v>0</v>
      </c>
      <c r="G26" s="14"/>
    </row>
    <row r="27" ht="14.25" spans="1:7">
      <c r="A27" s="12" t="s">
        <v>73</v>
      </c>
      <c r="B27" s="12" t="s">
        <v>74</v>
      </c>
      <c r="C27" s="12" t="s">
        <v>16</v>
      </c>
      <c r="D27" s="12" t="s">
        <v>75</v>
      </c>
      <c r="E27" s="12"/>
      <c r="F27" s="13">
        <f t="shared" si="1"/>
        <v>0</v>
      </c>
      <c r="G27" s="14"/>
    </row>
    <row r="28" ht="14.25" spans="1:7">
      <c r="A28" s="12" t="s">
        <v>76</v>
      </c>
      <c r="B28" s="12" t="s">
        <v>77</v>
      </c>
      <c r="C28" s="12" t="s">
        <v>78</v>
      </c>
      <c r="D28" s="12" t="s">
        <v>75</v>
      </c>
      <c r="E28" s="12"/>
      <c r="F28" s="13">
        <f t="shared" si="1"/>
        <v>0</v>
      </c>
      <c r="G28" s="14"/>
    </row>
    <row r="29" ht="14.25" spans="1:7">
      <c r="A29" s="12" t="s">
        <v>79</v>
      </c>
      <c r="B29" s="12" t="s">
        <v>80</v>
      </c>
      <c r="C29" s="12" t="s">
        <v>16</v>
      </c>
      <c r="D29" s="12" t="s">
        <v>75</v>
      </c>
      <c r="E29" s="12"/>
      <c r="F29" s="13">
        <f t="shared" si="1"/>
        <v>0</v>
      </c>
      <c r="G29" s="14"/>
    </row>
    <row r="30" ht="14.25" spans="1:7">
      <c r="A30" s="12" t="s">
        <v>81</v>
      </c>
      <c r="B30" s="12" t="s">
        <v>82</v>
      </c>
      <c r="C30" s="12" t="s">
        <v>44</v>
      </c>
      <c r="D30" s="12" t="s">
        <v>83</v>
      </c>
      <c r="E30" s="12"/>
      <c r="F30" s="13">
        <f t="shared" si="1"/>
        <v>0</v>
      </c>
      <c r="G30" s="14"/>
    </row>
    <row r="31" ht="14.25" spans="1:7">
      <c r="A31" s="12" t="s">
        <v>84</v>
      </c>
      <c r="B31" s="12" t="s">
        <v>85</v>
      </c>
      <c r="C31" s="12" t="s">
        <v>26</v>
      </c>
      <c r="D31" s="12" t="s">
        <v>86</v>
      </c>
      <c r="E31" s="12"/>
      <c r="F31" s="13">
        <f t="shared" si="1"/>
        <v>0</v>
      </c>
      <c r="G31" s="12"/>
    </row>
    <row r="32" ht="23.25" customHeight="1" spans="1:7">
      <c r="A32" s="12" t="s">
        <v>87</v>
      </c>
      <c r="B32" s="12" t="s">
        <v>88</v>
      </c>
      <c r="C32" s="12" t="s">
        <v>89</v>
      </c>
      <c r="D32" s="12" t="s">
        <v>90</v>
      </c>
      <c r="E32" s="12"/>
      <c r="F32" s="13">
        <f t="shared" si="1"/>
        <v>0</v>
      </c>
      <c r="G32" s="12"/>
    </row>
    <row r="33" ht="14.25" spans="1:7">
      <c r="A33" s="12" t="s">
        <v>91</v>
      </c>
      <c r="B33" s="12" t="s">
        <v>92</v>
      </c>
      <c r="C33" s="12" t="s">
        <v>26</v>
      </c>
      <c r="D33" s="12" t="s">
        <v>93</v>
      </c>
      <c r="E33" s="15"/>
      <c r="F33" s="16"/>
      <c r="G33" s="17"/>
    </row>
    <row r="34" ht="14.25" customHeight="1" spans="1:7">
      <c r="A34" s="12" t="s">
        <v>94</v>
      </c>
      <c r="B34" s="12" t="s">
        <v>95</v>
      </c>
      <c r="C34" s="12" t="s">
        <v>26</v>
      </c>
      <c r="D34" s="12" t="s">
        <v>96</v>
      </c>
      <c r="E34" s="9"/>
      <c r="F34" s="18"/>
      <c r="G34" s="10"/>
    </row>
    <row r="35" ht="14.25" spans="1:7">
      <c r="A35" s="12" t="s">
        <v>97</v>
      </c>
      <c r="B35" s="12" t="s">
        <v>98</v>
      </c>
      <c r="C35" s="12" t="s">
        <v>16</v>
      </c>
      <c r="D35" s="12" t="s">
        <v>90</v>
      </c>
      <c r="E35" s="12"/>
      <c r="F35" s="13">
        <f>E35*D35</f>
        <v>0</v>
      </c>
      <c r="G35" s="14"/>
    </row>
    <row r="36" ht="14.25" spans="1:7">
      <c r="A36" s="12" t="s">
        <v>99</v>
      </c>
      <c r="B36" s="12" t="s">
        <v>100</v>
      </c>
      <c r="C36" s="12" t="s">
        <v>89</v>
      </c>
      <c r="D36" s="12" t="s">
        <v>90</v>
      </c>
      <c r="E36" s="12"/>
      <c r="F36" s="13">
        <f>E36*D36</f>
        <v>0</v>
      </c>
      <c r="G36" s="14"/>
    </row>
    <row r="37" ht="20.25" customHeight="1" spans="1:7">
      <c r="A37" s="12" t="s">
        <v>101</v>
      </c>
      <c r="B37" s="12" t="s">
        <v>102</v>
      </c>
      <c r="C37" s="12"/>
      <c r="D37" s="12"/>
      <c r="E37" s="12"/>
      <c r="F37" s="13">
        <f>E37*D37</f>
        <v>0</v>
      </c>
      <c r="G37" s="14"/>
    </row>
    <row r="38" ht="20.25" customHeight="1" spans="1:7">
      <c r="A38" s="12" t="s">
        <v>103</v>
      </c>
      <c r="B38" s="12" t="s">
        <v>104</v>
      </c>
      <c r="C38" s="12" t="s">
        <v>16</v>
      </c>
      <c r="D38" s="12" t="s">
        <v>105</v>
      </c>
      <c r="E38" s="12"/>
      <c r="F38" s="13">
        <f>E38*D38</f>
        <v>0</v>
      </c>
      <c r="G38" s="14"/>
    </row>
    <row r="39" ht="20.25" customHeight="1" spans="1:7">
      <c r="A39" s="12" t="s">
        <v>106</v>
      </c>
      <c r="B39" s="12" t="s">
        <v>107</v>
      </c>
      <c r="C39" s="12" t="s">
        <v>108</v>
      </c>
      <c r="D39" s="12" t="s">
        <v>90</v>
      </c>
      <c r="E39" s="12"/>
      <c r="F39" s="13">
        <f>D39*E39</f>
        <v>0</v>
      </c>
      <c r="G39" s="12"/>
    </row>
    <row r="40" ht="20.25" customHeight="1" spans="1:7">
      <c r="A40" s="12" t="s">
        <v>109</v>
      </c>
      <c r="B40" s="12" t="s">
        <v>110</v>
      </c>
      <c r="C40" s="12" t="s">
        <v>108</v>
      </c>
      <c r="D40" s="12">
        <v>1</v>
      </c>
      <c r="E40" s="12"/>
      <c r="F40" s="13">
        <f>E40*D40</f>
        <v>0</v>
      </c>
      <c r="G40" s="14"/>
    </row>
    <row r="41" ht="27.75" customHeight="1" spans="1:7">
      <c r="A41" s="19"/>
      <c r="B41" s="12" t="s">
        <v>111</v>
      </c>
      <c r="C41" s="19"/>
      <c r="D41" s="19"/>
      <c r="E41" s="19"/>
      <c r="F41" s="13">
        <f>SUM(F8:F40)</f>
        <v>0</v>
      </c>
      <c r="G41" s="20"/>
    </row>
    <row r="43" ht="25.5" customHeight="1" spans="1:5">
      <c r="A43" s="21" t="s">
        <v>112</v>
      </c>
      <c r="B43" s="21"/>
      <c r="C43" s="21"/>
      <c r="D43" s="21"/>
      <c r="E43" s="21"/>
    </row>
    <row r="44" ht="25.5" customHeight="1" spans="1:5">
      <c r="A44" s="21" t="s">
        <v>113</v>
      </c>
      <c r="B44" s="21"/>
      <c r="C44" s="21"/>
      <c r="D44" s="21"/>
      <c r="E44" s="21"/>
    </row>
    <row r="45" ht="25.5" customHeight="1" spans="1:5">
      <c r="A45" s="22" t="s">
        <v>114</v>
      </c>
      <c r="B45" s="22"/>
      <c r="C45" s="22"/>
      <c r="D45" s="22"/>
      <c r="E45" s="22"/>
    </row>
    <row r="46" ht="25.5" customHeight="1" spans="1:5">
      <c r="A46" s="22" t="s">
        <v>115</v>
      </c>
      <c r="B46" s="22"/>
      <c r="C46" s="22"/>
      <c r="D46" s="22"/>
      <c r="E46" s="22"/>
    </row>
    <row r="47" ht="25.5" customHeight="1" spans="1:5">
      <c r="A47" s="22" t="s">
        <v>116</v>
      </c>
      <c r="B47" s="22"/>
      <c r="C47" s="22"/>
      <c r="D47" s="22"/>
      <c r="E47" s="22"/>
    </row>
  </sheetData>
  <mergeCells count="9">
    <mergeCell ref="A1:F1"/>
    <mergeCell ref="A2:F2"/>
    <mergeCell ref="A3:F3"/>
    <mergeCell ref="A4:G4"/>
    <mergeCell ref="A43:E43"/>
    <mergeCell ref="A44:E44"/>
    <mergeCell ref="A45:E45"/>
    <mergeCell ref="A46:E46"/>
    <mergeCell ref="A47:E4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土建划分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浪子</cp:lastModifiedBy>
  <dcterms:created xsi:type="dcterms:W3CDTF">2023-05-12T11:15:00Z</dcterms:created>
  <cp:lastPrinted>2025-06-19T05:22:00Z</cp:lastPrinted>
  <dcterms:modified xsi:type="dcterms:W3CDTF">2025-08-01T08:15:11Z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90CB88330CE14735A0E4C8A4E5C41158_13</vt:lpwstr>
  </property>
  <property fmtid="{D5CDD505-2E9C-101B-9397-08002B2CF9AE}" pid="4" name="KSOReadingLayout">
    <vt:bool>true</vt:bool>
  </property>
</Properties>
</file>