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询价单" sheetId="1" r:id="rId1"/>
  </sheets>
  <definedNames>
    <definedName name="_Hlk50196054" localSheetId="0">询价单!#REF!</definedName>
  </definedNames>
  <calcPr calcId="144525"/>
</workbook>
</file>

<file path=xl/sharedStrings.xml><?xml version="1.0" encoding="utf-8"?>
<sst xmlns="http://schemas.openxmlformats.org/spreadsheetml/2006/main" count="88" uniqueCount="79">
  <si>
    <r>
      <t xml:space="preserve"> </t>
    </r>
    <r>
      <rPr>
        <sz val="12"/>
        <color theme="1"/>
        <rFont val="华文楷体"/>
        <charset val="134"/>
      </rPr>
      <t>日期：</t>
    </r>
    <r>
      <rPr>
        <b/>
        <sz val="12"/>
        <color theme="1"/>
        <rFont val="等线"/>
        <charset val="134"/>
        <scheme val="minor"/>
      </rPr>
      <t xml:space="preserve">  2025年3 月11日                             </t>
    </r>
  </si>
  <si>
    <t xml:space="preserve">    报    价    表</t>
  </si>
  <si>
    <t>致：吉林省科维交通工程有限公司</t>
  </si>
  <si>
    <t>我司自愿参加贵公司671B 满血推理服务器采购报价。我司报价详情如下：</t>
  </si>
  <si>
    <t>清单编号</t>
  </si>
  <si>
    <t>品称</t>
  </si>
  <si>
    <t>报价详情</t>
  </si>
  <si>
    <t>品牌/厂家</t>
  </si>
  <si>
    <t>规格/型号/指标</t>
  </si>
  <si>
    <t>是否完全满足招采购要求</t>
  </si>
  <si>
    <t>单位</t>
  </si>
  <si>
    <t>数量</t>
  </si>
  <si>
    <t>税率</t>
  </si>
  <si>
    <t>含税运单价</t>
  </si>
  <si>
    <t>含税运总价</t>
  </si>
  <si>
    <t>备注</t>
  </si>
  <si>
    <t>1</t>
  </si>
  <si>
    <t>服务器主要配置</t>
  </si>
  <si>
    <t>1.1</t>
  </si>
  <si>
    <t>CPU</t>
  </si>
  <si>
    <t>INTEL 8558*2</t>
  </si>
  <si>
    <t>套</t>
  </si>
  <si>
    <t>整机价格</t>
  </si>
  <si>
    <t>1.2</t>
  </si>
  <si>
    <t>内存</t>
  </si>
  <si>
    <t>32 * 64GB DDR5 5600MHz</t>
  </si>
  <si>
    <t>1.3</t>
  </si>
  <si>
    <t>硬盘</t>
  </si>
  <si>
    <t>系统盘:960G SATA SSD*2;数据盘:3.84T SATA SSD*4</t>
  </si>
  <si>
    <t>1.4</t>
  </si>
  <si>
    <t>GPU</t>
  </si>
  <si>
    <t xml:space="preserve"> Nvidia H20（141G显存）*8</t>
  </si>
  <si>
    <t>1.5</t>
  </si>
  <si>
    <t>网卡</t>
  </si>
  <si>
    <t>双口25G（含模块）,主板具备扩展100G/200G网卡能力</t>
  </si>
  <si>
    <t>1.6</t>
  </si>
  <si>
    <t>电源</t>
  </si>
  <si>
    <t>（标明电源配置）</t>
  </si>
  <si>
    <t>2</t>
  </si>
  <si>
    <t>交货</t>
  </si>
  <si>
    <t>2.1</t>
  </si>
  <si>
    <t>整机交货时间</t>
  </si>
  <si>
    <t>要求2025年3月31日前完成服务器安调，（标明贵司具体时间）</t>
  </si>
  <si>
    <t>项</t>
  </si>
  <si>
    <t>报价已包含</t>
  </si>
  <si>
    <t>2.2</t>
  </si>
  <si>
    <t>安装调试</t>
  </si>
  <si>
    <t>含</t>
  </si>
  <si>
    <t>3</t>
  </si>
  <si>
    <t>整机保修服务</t>
  </si>
  <si>
    <t>3.1</t>
  </si>
  <si>
    <t>质保期及服务</t>
  </si>
  <si>
    <t>3年 7x24小时原厂服务</t>
  </si>
  <si>
    <t>3.2</t>
  </si>
  <si>
    <t>质保期满续保费用</t>
  </si>
  <si>
    <t>元/每年</t>
  </si>
  <si>
    <t>4</t>
  </si>
  <si>
    <t>兼容性</t>
  </si>
  <si>
    <t>4.1</t>
  </si>
  <si>
    <t>集群兼容性</t>
  </si>
  <si>
    <r>
      <t>本次采购服务器可与采购方后续购置的</t>
    </r>
    <r>
      <rPr>
        <b/>
        <sz val="8"/>
        <color theme="1"/>
        <rFont val="宋体"/>
        <charset val="134"/>
      </rPr>
      <t>不同厂家</t>
    </r>
    <r>
      <rPr>
        <b/>
        <sz val="8"/>
        <rFont val="宋体"/>
        <charset val="134"/>
      </rPr>
      <t>相同配置</t>
    </r>
    <r>
      <rPr>
        <sz val="8"/>
        <color theme="1"/>
        <rFont val="宋体"/>
        <charset val="134"/>
      </rPr>
      <t>服务器组成集群，完成训推任务。供货方免费提供原厂技术支持</t>
    </r>
  </si>
  <si>
    <t>5</t>
  </si>
  <si>
    <t>部署服务</t>
  </si>
  <si>
    <t>5.1</t>
  </si>
  <si>
    <t>DeepSeek部署服务</t>
  </si>
  <si>
    <t>提供技术人员配合采购方完成部署 DeepSeek 671B 推理版，并持续提供技术支持。</t>
  </si>
  <si>
    <t>6</t>
  </si>
  <si>
    <t>软件平台</t>
  </si>
  <si>
    <t>6.1</t>
  </si>
  <si>
    <t>AI软件平台</t>
  </si>
  <si>
    <r>
      <t>试用，</t>
    </r>
    <r>
      <rPr>
        <sz val="8"/>
        <color rgb="FFFF0000"/>
        <rFont val="宋体"/>
        <charset val="134"/>
      </rPr>
      <t>（标明内容、技术支持及试用时间）</t>
    </r>
  </si>
  <si>
    <t>免费试用</t>
  </si>
  <si>
    <t>合计</t>
  </si>
  <si>
    <t>备注：</t>
  </si>
  <si>
    <t>报价方（盖章）：</t>
  </si>
  <si>
    <t>地址：</t>
  </si>
  <si>
    <t xml:space="preserve">联系人： </t>
  </si>
  <si>
    <t>电  话：</t>
  </si>
  <si>
    <t>邮  箱：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</si>
</sst>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0_);[Red]\(0.00\)"/>
  </numFmts>
  <fonts count="4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2"/>
      <color theme="1"/>
      <name val="华文楷体"/>
      <charset val="134"/>
    </font>
    <font>
      <sz val="12"/>
      <color theme="1"/>
      <name val="华文楷体"/>
      <charset val="134"/>
    </font>
    <font>
      <sz val="8"/>
      <color theme="1"/>
      <name val="华文楷体"/>
      <charset val="134"/>
    </font>
    <font>
      <sz val="8"/>
      <color rgb="FF000000"/>
      <name val="华文楷体"/>
      <charset val="134"/>
    </font>
    <font>
      <b/>
      <sz val="8"/>
      <color rgb="FF000000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9"/>
      <color theme="1"/>
      <name val="华文楷体"/>
      <charset val="134"/>
    </font>
    <font>
      <b/>
      <sz val="12"/>
      <color theme="1"/>
      <name val="华文楷体"/>
      <charset val="134"/>
    </font>
    <font>
      <sz val="11"/>
      <color theme="1"/>
      <name val="华文楷体"/>
      <charset val="134"/>
    </font>
    <font>
      <sz val="10.5"/>
      <color theme="1"/>
      <name val="等线"/>
      <charset val="134"/>
      <scheme val="minor"/>
    </font>
    <font>
      <sz val="10.5"/>
      <color rgb="FF000000"/>
      <name val="Tahoma"/>
      <charset val="134"/>
    </font>
    <font>
      <sz val="9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8"/>
      <color theme="1"/>
      <name val="宋体"/>
      <charset val="134"/>
    </font>
    <font>
      <b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177" fontId="10" fillId="5" borderId="6" xfId="0" applyNumberFormat="1" applyFont="1" applyFill="1" applyBorder="1" applyAlignment="1">
      <alignment horizontal="center" vertical="center" wrapText="1"/>
    </xf>
    <xf numFmtId="9" fontId="10" fillId="5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76" fontId="10" fillId="5" borderId="3" xfId="0" applyNumberFormat="1" applyFont="1" applyFill="1" applyBorder="1" applyAlignment="1">
      <alignment horizontal="center" vertical="center" wrapText="1"/>
    </xf>
    <xf numFmtId="9" fontId="10" fillId="5" borderId="3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76" fontId="10" fillId="5" borderId="7" xfId="0" applyNumberFormat="1" applyFont="1" applyFill="1" applyBorder="1" applyAlignment="1">
      <alignment horizontal="center" vertical="center" wrapText="1"/>
    </xf>
    <xf numFmtId="9" fontId="10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9" fontId="10" fillId="5" borderId="4" xfId="0" applyNumberFormat="1" applyFont="1" applyFill="1" applyBorder="1" applyAlignment="1">
      <alignment horizontal="center" vertical="center" wrapText="1"/>
    </xf>
    <xf numFmtId="176" fontId="10" fillId="5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 wrapText="1"/>
    </xf>
    <xf numFmtId="178" fontId="9" fillId="5" borderId="6" xfId="0" applyNumberFormat="1" applyFont="1" applyFill="1" applyBorder="1" applyAlignment="1">
      <alignment horizontal="center" vertical="center" wrapText="1"/>
    </xf>
    <xf numFmtId="177" fontId="10" fillId="5" borderId="6" xfId="0" applyNumberFormat="1" applyFont="1" applyFill="1" applyBorder="1" applyAlignment="1">
      <alignment vertical="center" wrapText="1"/>
    </xf>
    <xf numFmtId="178" fontId="9" fillId="5" borderId="3" xfId="0" applyNumberFormat="1" applyFont="1" applyFill="1" applyBorder="1" applyAlignment="1">
      <alignment horizontal="center" vertical="center" wrapText="1"/>
    </xf>
    <xf numFmtId="177" fontId="10" fillId="5" borderId="3" xfId="0" applyNumberFormat="1" applyFont="1" applyFill="1" applyBorder="1" applyAlignment="1">
      <alignment horizontal="center" vertical="center" wrapText="1"/>
    </xf>
    <xf numFmtId="177" fontId="10" fillId="5" borderId="6" xfId="0" applyNumberFormat="1" applyFont="1" applyFill="1" applyBorder="1" applyAlignment="1">
      <alignment horizontal="center" vertical="center" wrapText="1"/>
    </xf>
    <xf numFmtId="178" fontId="9" fillId="5" borderId="7" xfId="0" applyNumberFormat="1" applyFont="1" applyFill="1" applyBorder="1" applyAlignment="1">
      <alignment horizontal="center" vertical="center" wrapText="1"/>
    </xf>
    <xf numFmtId="177" fontId="10" fillId="5" borderId="7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178" fontId="9" fillId="5" borderId="4" xfId="0" applyNumberFormat="1" applyFont="1" applyFill="1" applyBorder="1" applyAlignment="1">
      <alignment horizontal="center" vertical="center" wrapText="1"/>
    </xf>
    <xf numFmtId="177" fontId="10" fillId="5" borderId="4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8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zoomScale="175" zoomScaleNormal="175" workbookViewId="0">
      <selection activeCell="D15" sqref="D15"/>
    </sheetView>
  </sheetViews>
  <sheetFormatPr defaultColWidth="9" defaultRowHeight="14.25"/>
  <cols>
    <col min="2" max="2" width="12.925" customWidth="1"/>
    <col min="3" max="3" width="10.125" customWidth="1"/>
    <col min="4" max="4" width="38.85" customWidth="1"/>
    <col min="5" max="5" width="6.5" customWidth="1"/>
    <col min="6" max="6" width="5.25" customWidth="1"/>
    <col min="7" max="7" width="5.875" customWidth="1"/>
    <col min="8" max="8" width="8.625" customWidth="1"/>
    <col min="9" max="9" width="7.75" customWidth="1"/>
    <col min="10" max="10" width="8.625" customWidth="1"/>
    <col min="11" max="11" width="7.7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17.25" customHeight="1" spans="1:12">
      <c r="A5" s="6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50"/>
    </row>
    <row r="6" ht="38.25" customHeight="1" spans="1:12">
      <c r="A6" s="9"/>
      <c r="B6" s="10"/>
      <c r="C6" s="11" t="s">
        <v>7</v>
      </c>
      <c r="D6" s="12" t="s">
        <v>8</v>
      </c>
      <c r="E6" s="13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  <c r="K6" s="13" t="s">
        <v>15</v>
      </c>
      <c r="L6" s="50"/>
    </row>
    <row r="7" spans="1:12">
      <c r="A7" s="14" t="s">
        <v>16</v>
      </c>
      <c r="B7" s="15" t="s">
        <v>17</v>
      </c>
      <c r="C7" s="16"/>
      <c r="D7" s="17"/>
      <c r="E7" s="18"/>
      <c r="F7" s="19"/>
      <c r="G7" s="20"/>
      <c r="H7" s="21"/>
      <c r="I7" s="51"/>
      <c r="J7" s="20"/>
      <c r="K7" s="52"/>
      <c r="L7" s="50"/>
    </row>
    <row r="8" spans="1:12">
      <c r="A8" s="22" t="s">
        <v>18</v>
      </c>
      <c r="B8" s="16" t="s">
        <v>19</v>
      </c>
      <c r="C8" s="16"/>
      <c r="D8" s="23" t="s">
        <v>20</v>
      </c>
      <c r="E8" s="24"/>
      <c r="F8" s="25" t="s">
        <v>21</v>
      </c>
      <c r="G8" s="26">
        <v>1</v>
      </c>
      <c r="H8" s="27">
        <v>0.13</v>
      </c>
      <c r="I8" s="53"/>
      <c r="J8" s="54">
        <f>I8*G8</f>
        <v>0</v>
      </c>
      <c r="K8" s="55" t="s">
        <v>22</v>
      </c>
      <c r="L8" s="50"/>
    </row>
    <row r="9" spans="1:12">
      <c r="A9" s="22" t="s">
        <v>23</v>
      </c>
      <c r="B9" s="16" t="s">
        <v>24</v>
      </c>
      <c r="C9" s="16"/>
      <c r="D9" s="23" t="s">
        <v>25</v>
      </c>
      <c r="E9" s="24"/>
      <c r="F9" s="28"/>
      <c r="G9" s="29"/>
      <c r="H9" s="30"/>
      <c r="I9" s="56"/>
      <c r="J9" s="57"/>
      <c r="K9" s="55"/>
      <c r="L9" s="50"/>
    </row>
    <row r="10" ht="12.75" customHeight="1" spans="1:15">
      <c r="A10" s="22" t="s">
        <v>26</v>
      </c>
      <c r="B10" s="16" t="s">
        <v>27</v>
      </c>
      <c r="C10" s="16"/>
      <c r="D10" s="31" t="s">
        <v>28</v>
      </c>
      <c r="E10" s="24"/>
      <c r="F10" s="28"/>
      <c r="G10" s="29"/>
      <c r="H10" s="30"/>
      <c r="I10" s="56"/>
      <c r="J10" s="57"/>
      <c r="K10" s="55"/>
      <c r="L10" s="50"/>
      <c r="O10" s="58"/>
    </row>
    <row r="11" ht="12.75" customHeight="1" spans="1:15">
      <c r="A11" s="22" t="s">
        <v>29</v>
      </c>
      <c r="B11" s="16" t="s">
        <v>30</v>
      </c>
      <c r="C11" s="16"/>
      <c r="D11" s="31" t="s">
        <v>31</v>
      </c>
      <c r="E11" s="24"/>
      <c r="F11" s="28"/>
      <c r="G11" s="29"/>
      <c r="H11" s="30"/>
      <c r="I11" s="56"/>
      <c r="J11" s="57"/>
      <c r="K11" s="55"/>
      <c r="L11" s="50"/>
      <c r="O11" s="58"/>
    </row>
    <row r="12" ht="12.75" customHeight="1" spans="1:15">
      <c r="A12" s="22" t="s">
        <v>32</v>
      </c>
      <c r="B12" s="16" t="s">
        <v>33</v>
      </c>
      <c r="C12" s="16"/>
      <c r="D12" s="31" t="s">
        <v>34</v>
      </c>
      <c r="E12" s="24"/>
      <c r="F12" s="28"/>
      <c r="G12" s="29"/>
      <c r="H12" s="30"/>
      <c r="I12" s="56"/>
      <c r="J12" s="57"/>
      <c r="K12" s="55"/>
      <c r="L12" s="50"/>
      <c r="O12" s="58"/>
    </row>
    <row r="13" ht="12.75" customHeight="1" spans="1:15">
      <c r="A13" s="22" t="s">
        <v>35</v>
      </c>
      <c r="B13" s="16" t="s">
        <v>36</v>
      </c>
      <c r="C13" s="16"/>
      <c r="D13" s="32" t="s">
        <v>37</v>
      </c>
      <c r="E13" s="24"/>
      <c r="F13" s="33"/>
      <c r="G13" s="34"/>
      <c r="H13" s="35"/>
      <c r="I13" s="59"/>
      <c r="J13" s="60"/>
      <c r="K13" s="55"/>
      <c r="L13" s="50"/>
      <c r="O13" s="58"/>
    </row>
    <row r="14" ht="12.75" customHeight="1" spans="1:15">
      <c r="A14" s="14" t="s">
        <v>38</v>
      </c>
      <c r="B14" s="15" t="s">
        <v>39</v>
      </c>
      <c r="C14" s="16"/>
      <c r="D14" s="32"/>
      <c r="E14" s="18"/>
      <c r="F14" s="19"/>
      <c r="G14" s="36"/>
      <c r="H14" s="21"/>
      <c r="I14" s="61"/>
      <c r="J14" s="20"/>
      <c r="K14" s="20"/>
      <c r="L14" s="50"/>
      <c r="O14" s="58"/>
    </row>
    <row r="15" ht="12.75" customHeight="1" spans="1:15">
      <c r="A15" s="22" t="s">
        <v>40</v>
      </c>
      <c r="B15" s="16" t="s">
        <v>41</v>
      </c>
      <c r="C15" s="16"/>
      <c r="D15" s="32" t="s">
        <v>42</v>
      </c>
      <c r="E15" s="18"/>
      <c r="F15" s="19" t="s">
        <v>43</v>
      </c>
      <c r="G15" s="36">
        <v>1</v>
      </c>
      <c r="H15" s="21"/>
      <c r="I15" s="61">
        <v>0</v>
      </c>
      <c r="J15" s="20">
        <v>0</v>
      </c>
      <c r="K15" s="54" t="s">
        <v>44</v>
      </c>
      <c r="L15" s="50"/>
      <c r="O15" s="58"/>
    </row>
    <row r="16" ht="12.75" customHeight="1" spans="1:15">
      <c r="A16" s="22" t="s">
        <v>45</v>
      </c>
      <c r="B16" s="16" t="s">
        <v>46</v>
      </c>
      <c r="C16" s="16"/>
      <c r="D16" s="37" t="s">
        <v>47</v>
      </c>
      <c r="E16" s="18"/>
      <c r="F16" s="19" t="s">
        <v>43</v>
      </c>
      <c r="G16" s="36">
        <v>1</v>
      </c>
      <c r="H16" s="21"/>
      <c r="I16" s="61">
        <v>0</v>
      </c>
      <c r="J16" s="20">
        <v>0</v>
      </c>
      <c r="K16" s="60"/>
      <c r="L16" s="50"/>
      <c r="O16" s="58"/>
    </row>
    <row r="17" ht="12.75" customHeight="1" spans="1:15">
      <c r="A17" s="14" t="s">
        <v>48</v>
      </c>
      <c r="B17" s="15" t="s">
        <v>49</v>
      </c>
      <c r="C17" s="16"/>
      <c r="D17" s="31"/>
      <c r="E17" s="18"/>
      <c r="F17" s="19"/>
      <c r="G17" s="36"/>
      <c r="H17" s="21"/>
      <c r="I17" s="61"/>
      <c r="J17" s="20"/>
      <c r="K17" s="20"/>
      <c r="L17" s="50"/>
      <c r="O17" s="58"/>
    </row>
    <row r="18" ht="12.75" customHeight="1" spans="1:15">
      <c r="A18" s="22" t="s">
        <v>50</v>
      </c>
      <c r="B18" s="16" t="s">
        <v>51</v>
      </c>
      <c r="C18" s="16"/>
      <c r="D18" s="31" t="s">
        <v>52</v>
      </c>
      <c r="E18" s="18"/>
      <c r="F18" s="19" t="s">
        <v>43</v>
      </c>
      <c r="G18" s="36">
        <v>1</v>
      </c>
      <c r="H18" s="21"/>
      <c r="I18" s="61">
        <v>0</v>
      </c>
      <c r="J18" s="20">
        <v>0</v>
      </c>
      <c r="K18" s="20" t="s">
        <v>44</v>
      </c>
      <c r="L18" s="50"/>
      <c r="O18" s="58"/>
    </row>
    <row r="19" ht="12.75" customHeight="1" spans="1:15">
      <c r="A19" s="22" t="s">
        <v>53</v>
      </c>
      <c r="B19" s="16" t="s">
        <v>54</v>
      </c>
      <c r="C19" s="16"/>
      <c r="D19" s="31" t="s">
        <v>55</v>
      </c>
      <c r="E19" s="18"/>
      <c r="F19" s="19" t="s">
        <v>43</v>
      </c>
      <c r="G19" s="36">
        <v>1</v>
      </c>
      <c r="H19" s="21">
        <v>0.06</v>
      </c>
      <c r="I19" s="61"/>
      <c r="J19" s="20">
        <f>I19*G19</f>
        <v>0</v>
      </c>
      <c r="K19" s="20"/>
      <c r="L19" s="50"/>
      <c r="O19" s="58"/>
    </row>
    <row r="20" ht="12.75" customHeight="1" spans="1:15">
      <c r="A20" s="14" t="s">
        <v>56</v>
      </c>
      <c r="B20" s="15" t="s">
        <v>57</v>
      </c>
      <c r="C20" s="16"/>
      <c r="D20" s="31"/>
      <c r="E20" s="18"/>
      <c r="F20" s="19"/>
      <c r="G20" s="36"/>
      <c r="H20" s="21"/>
      <c r="I20" s="61"/>
      <c r="J20" s="20"/>
      <c r="K20" s="20"/>
      <c r="L20" s="50"/>
      <c r="O20" s="58"/>
    </row>
    <row r="21" ht="25" customHeight="1" spans="1:15">
      <c r="A21" s="22" t="s">
        <v>58</v>
      </c>
      <c r="B21" s="16" t="s">
        <v>59</v>
      </c>
      <c r="C21" s="16"/>
      <c r="D21" s="38" t="s">
        <v>60</v>
      </c>
      <c r="E21" s="18"/>
      <c r="F21" s="19" t="s">
        <v>43</v>
      </c>
      <c r="G21" s="36">
        <v>1</v>
      </c>
      <c r="H21" s="21"/>
      <c r="I21" s="61">
        <v>0</v>
      </c>
      <c r="J21" s="20">
        <f>I21</f>
        <v>0</v>
      </c>
      <c r="K21" s="20" t="s">
        <v>44</v>
      </c>
      <c r="L21" s="50"/>
      <c r="O21" s="58"/>
    </row>
    <row r="22" ht="12.75" customHeight="1" spans="1:15">
      <c r="A22" s="14" t="s">
        <v>61</v>
      </c>
      <c r="B22" s="15" t="s">
        <v>62</v>
      </c>
      <c r="C22" s="16"/>
      <c r="D22" s="31"/>
      <c r="E22" s="18"/>
      <c r="F22" s="19"/>
      <c r="G22" s="36"/>
      <c r="H22" s="21"/>
      <c r="I22" s="61"/>
      <c r="J22" s="20"/>
      <c r="K22" s="20"/>
      <c r="L22" s="50"/>
      <c r="O22" s="58"/>
    </row>
    <row r="23" ht="25" customHeight="1" spans="1:15">
      <c r="A23" s="22" t="s">
        <v>63</v>
      </c>
      <c r="B23" s="16" t="s">
        <v>64</v>
      </c>
      <c r="C23" s="16"/>
      <c r="D23" s="38" t="s">
        <v>65</v>
      </c>
      <c r="E23" s="18"/>
      <c r="F23" s="19" t="s">
        <v>43</v>
      </c>
      <c r="G23" s="36">
        <v>1</v>
      </c>
      <c r="H23" s="21"/>
      <c r="I23" s="61">
        <v>0</v>
      </c>
      <c r="J23" s="20">
        <v>0</v>
      </c>
      <c r="K23" s="20" t="s">
        <v>44</v>
      </c>
      <c r="L23" s="50"/>
      <c r="O23" s="58"/>
    </row>
    <row r="24" ht="12.75" customHeight="1" spans="1:15">
      <c r="A24" s="14" t="s">
        <v>66</v>
      </c>
      <c r="B24" s="15" t="s">
        <v>67</v>
      </c>
      <c r="C24" s="16"/>
      <c r="D24" s="31"/>
      <c r="E24" s="18"/>
      <c r="F24" s="19"/>
      <c r="G24" s="36"/>
      <c r="H24" s="21"/>
      <c r="I24" s="61"/>
      <c r="J24" s="20"/>
      <c r="K24" s="20"/>
      <c r="L24" s="50"/>
      <c r="O24" s="58"/>
    </row>
    <row r="25" ht="12.75" customHeight="1" spans="1:15">
      <c r="A25" s="22" t="s">
        <v>68</v>
      </c>
      <c r="B25" s="16" t="s">
        <v>69</v>
      </c>
      <c r="C25" s="16"/>
      <c r="D25" s="31" t="s">
        <v>70</v>
      </c>
      <c r="E25" s="18"/>
      <c r="F25" s="19" t="s">
        <v>43</v>
      </c>
      <c r="G25" s="36">
        <v>1</v>
      </c>
      <c r="H25" s="21"/>
      <c r="I25" s="61">
        <v>0</v>
      </c>
      <c r="J25" s="20">
        <v>0</v>
      </c>
      <c r="K25" s="20" t="s">
        <v>71</v>
      </c>
      <c r="L25" s="50"/>
      <c r="O25" s="58"/>
    </row>
    <row r="26" ht="18" customHeight="1" spans="1:12">
      <c r="A26" s="39" t="s">
        <v>72</v>
      </c>
      <c r="B26" s="39"/>
      <c r="C26" s="40"/>
      <c r="D26" s="40"/>
      <c r="E26" s="41"/>
      <c r="F26" s="41"/>
      <c r="G26" s="41"/>
      <c r="H26" s="41"/>
      <c r="I26" s="62"/>
      <c r="J26" s="63">
        <f>J19+J8</f>
        <v>0</v>
      </c>
      <c r="K26" s="63"/>
      <c r="L26" s="50"/>
    </row>
    <row r="27" ht="17.25" spans="1:12">
      <c r="A27" s="42" t="s">
        <v>73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50"/>
    </row>
    <row r="28" ht="15.75" spans="1:1">
      <c r="A28" s="1"/>
    </row>
    <row r="29" ht="18" customHeight="1" spans="1:11">
      <c r="A29" s="44" t="s">
        <v>74</v>
      </c>
      <c r="B29" s="44"/>
      <c r="C29" s="44"/>
      <c r="D29" s="44"/>
      <c r="E29" s="45"/>
      <c r="F29" s="46"/>
      <c r="G29" s="46"/>
      <c r="H29" s="46"/>
      <c r="I29" s="46"/>
      <c r="J29" s="46"/>
      <c r="K29" s="46"/>
    </row>
    <row r="30" ht="18" customHeight="1" spans="1:11">
      <c r="A30" s="44" t="s">
        <v>75</v>
      </c>
      <c r="B30" s="44"/>
      <c r="C30" s="44"/>
      <c r="D30" s="44"/>
      <c r="E30" s="47"/>
      <c r="F30" s="44"/>
      <c r="G30" s="44"/>
      <c r="H30" s="44"/>
      <c r="I30" s="44"/>
      <c r="J30" s="44"/>
      <c r="K30" s="44"/>
    </row>
    <row r="31" ht="18" customHeight="1" spans="1:11">
      <c r="A31" s="46" t="s">
        <v>76</v>
      </c>
      <c r="B31" s="46"/>
      <c r="C31" s="46"/>
      <c r="D31" s="46"/>
      <c r="E31" s="48"/>
      <c r="F31" s="46"/>
      <c r="G31" s="46"/>
      <c r="H31" s="46"/>
      <c r="I31" s="46"/>
      <c r="J31" s="46"/>
      <c r="K31" s="46"/>
    </row>
    <row r="32" ht="18" customHeight="1" spans="1:11">
      <c r="A32" s="46" t="s">
        <v>77</v>
      </c>
      <c r="B32" s="46"/>
      <c r="C32" s="46"/>
      <c r="D32" s="46"/>
      <c r="E32" s="48"/>
      <c r="F32" s="46"/>
      <c r="G32" s="46"/>
      <c r="H32" s="46"/>
      <c r="I32" s="46"/>
      <c r="J32" s="46"/>
      <c r="K32" s="46"/>
    </row>
    <row r="33" ht="18" customHeight="1" spans="1:11">
      <c r="A33" s="46" t="s">
        <v>78</v>
      </c>
      <c r="B33" s="46"/>
      <c r="C33" s="46"/>
      <c r="D33" s="46"/>
      <c r="E33" s="48"/>
      <c r="F33" s="46"/>
      <c r="G33" s="46"/>
      <c r="H33" s="46"/>
      <c r="I33" s="46"/>
      <c r="J33" s="46"/>
      <c r="K33" s="46"/>
    </row>
    <row r="34" ht="15.75" spans="1:1">
      <c r="A34" s="1"/>
    </row>
    <row r="35" spans="1:1">
      <c r="A35" s="49"/>
    </row>
  </sheetData>
  <mergeCells count="26">
    <mergeCell ref="A1:K1"/>
    <mergeCell ref="A2:K2"/>
    <mergeCell ref="A3:K3"/>
    <mergeCell ref="A4:K4"/>
    <mergeCell ref="C5:K5"/>
    <mergeCell ref="A26:B26"/>
    <mergeCell ref="D26:I26"/>
    <mergeCell ref="A27:K27"/>
    <mergeCell ref="A29:D29"/>
    <mergeCell ref="A30:D30"/>
    <mergeCell ref="F30:K30"/>
    <mergeCell ref="A31:D31"/>
    <mergeCell ref="F31:K31"/>
    <mergeCell ref="A32:D32"/>
    <mergeCell ref="F32:K32"/>
    <mergeCell ref="A33:D33"/>
    <mergeCell ref="F33:K33"/>
    <mergeCell ref="A5:A6"/>
    <mergeCell ref="B5:B6"/>
    <mergeCell ref="F8:F13"/>
    <mergeCell ref="G8:G13"/>
    <mergeCell ref="H8:H13"/>
    <mergeCell ref="I8:I13"/>
    <mergeCell ref="J8:J13"/>
    <mergeCell ref="K8:K13"/>
    <mergeCell ref="K15:K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lenovo</cp:lastModifiedBy>
  <dcterms:created xsi:type="dcterms:W3CDTF">2021-05-27T08:03:00Z</dcterms:created>
  <cp:lastPrinted>2022-08-16T06:28:00Z</cp:lastPrinted>
  <dcterms:modified xsi:type="dcterms:W3CDTF">2025-03-11T02:58:17Z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180FC9C3C04147D3BAF833D59DB84DFA</vt:lpwstr>
  </property>
  <property fmtid="{D5CDD505-2E9C-101B-9397-08002B2CF9AE}" pid="3" name="KSOProductBuildVer">
    <vt:lpwstr>2052-11.8.2.12195</vt:lpwstr>
  </property>
  <property fmtid="{D5CDD505-2E9C-101B-9397-08002B2CF9AE}" pid="4" name="KSOReadingLayout">
    <vt:bool>true</vt:bool>
  </property>
</Properties>
</file>